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5125" windowHeight="11805"/>
  </bookViews>
  <sheets>
    <sheet name="มิถุนายน 69" sheetId="1" r:id="rId1"/>
    <sheet name="กรกฎาคม 69" sheetId="2" r:id="rId2"/>
    <sheet name="สิงหาคม 69" sheetId="4" r:id="rId3"/>
    <sheet name="กันยายน 69" sheetId="5" r:id="rId4"/>
    <sheet name="สะสม" sheetId="3" r:id="rId5"/>
  </sheets>
  <definedNames>
    <definedName name="_xlnm.Print_Titles" localSheetId="1">'กรกฎาคม 69'!$1:$3</definedName>
    <definedName name="_xlnm.Print_Titles" localSheetId="3">'กันยายน 69'!$1:$2</definedName>
    <definedName name="_xlnm.Print_Titles" localSheetId="0">'มิถุนายน 69'!$1:$3</definedName>
    <definedName name="_xlnm.Print_Titles" localSheetId="2">'สิงหาคม 69'!$1:$2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5" l="1"/>
  <c r="E8" i="3"/>
  <c r="D30" i="5"/>
  <c r="E30" i="5"/>
  <c r="C8" i="3" l="1"/>
  <c r="C34" i="4" l="1"/>
  <c r="D8" i="3"/>
  <c r="E34" i="4"/>
  <c r="D34" i="4"/>
  <c r="C35" i="2"/>
  <c r="E35" i="2" l="1"/>
  <c r="D35" i="2"/>
  <c r="E13" i="1"/>
  <c r="D13" i="1"/>
  <c r="C13" i="1"/>
</calcChain>
</file>

<file path=xl/sharedStrings.xml><?xml version="1.0" encoding="utf-8"?>
<sst xmlns="http://schemas.openxmlformats.org/spreadsheetml/2006/main" count="286" uniqueCount="155">
  <si>
    <t>วันที่</t>
  </si>
  <si>
    <t xml:space="preserve">พื้นที่การเกษตรและพื้นที่
ลุ่มรับน้ำเขื่อน </t>
  </si>
  <si>
    <t>พื้นที่การเกษตร</t>
  </si>
  <si>
    <t>ผลการปฏิบัติการ</t>
  </si>
  <si>
    <t>จำนวน
วันปฏิบัติการ</t>
  </si>
  <si>
    <t>จำนวน
เที่ยวบิน</t>
  </si>
  <si>
    <t xml:space="preserve">พื้นที่เป้าหมาย
ประจำวัน </t>
  </si>
  <si>
    <t>รวม</t>
  </si>
  <si>
    <t>ที่มา : ศูนย์ปฏิบัติการฝนหลวงภาคตะวันออกเฉียงเหนือ</t>
  </si>
  <si>
    <t>ไม่มีฝนตก บริเวณพื้นที่เป้าหมาย</t>
  </si>
  <si>
    <t>มีฝนตก บริเวณพื้นที่การเกษตร อ.แก้งคร้อ</t>
  </si>
  <si>
    <t>มีฝนตก บริเวณพื้นที่การเกษตร 
อ.ภูเขียวและ อ.บ้านแท่น</t>
  </si>
  <si>
    <t>มีฝนตก</t>
  </si>
  <si>
    <t>มีฝนตก พื้นที่การเกษตร อ. เมือง 
อ.แก้งคร้อ อ.คอนสวรรค์</t>
  </si>
  <si>
    <t>ขึ้นปฏิบัติการจังหวัดใกล้เคียง</t>
  </si>
  <si>
    <t>ไม่มีการปฏิบัติการในพื้นที่จังหวัดชัยภูมิ</t>
  </si>
  <si>
    <t>จังหวัด</t>
  </si>
  <si>
    <t>ชัยภูมิ</t>
  </si>
  <si>
    <t>จำนวน
วันปฏิบัติการ
 (วัน)</t>
  </si>
  <si>
    <t>จำนวนเที่ยวบิน (เที่ยว)</t>
  </si>
  <si>
    <t>มีฝนตก (วัน)</t>
  </si>
  <si>
    <t>หมายเหตุ</t>
  </si>
  <si>
    <t>มีฝนตกพื้นที่การเกษตร อ.เมือง อ.ภูเขียว 
อ.แก้งคร้อ อ.เกษตรสมบูรณ์ อ.คอนสวรรค์</t>
  </si>
  <si>
    <t>มีฝนตกพื้นที่การเกษตร อ.คอนสาร</t>
  </si>
  <si>
    <t>มีฝนตกพื้นที่การเกษตร อ.ภูเขียว อ.เกษตรสมบูรณ์</t>
  </si>
  <si>
    <t>รายงานผลการปฏิบัติการฝนหลวง ระหว่างวันที่ 22 - 30 มิถุนายน 2569</t>
  </si>
  <si>
    <t>ไม่ขึ้นปฏิบัติการฝนหลวง</t>
  </si>
  <si>
    <t>เนื่องจากลมมีกำลังแรง ส่งผลให้เมฆในพื้นที่
เป้าหมายไม่พัฒนาตัว</t>
  </si>
  <si>
    <t>มีฝนตกพื้นที่การเกษตร อ.เมือง อ.จัตุรัส อ.บ้านเขว้า อ.คอนสวรรค์ อ.บำเหน็จณรงค์ และอ.เนินสง่า</t>
  </si>
  <si>
    <t>ไม่มีฝนตกพื้นที่การเกษตร</t>
  </si>
  <si>
    <t>มีฝนตกพื้นที่การเกษตร อ.บ้านเขว้า อ.แก้งคร้อ 
อ.คอนสวรรค์ และอ.เมืองชัยภูมิ</t>
  </si>
  <si>
    <t>เดือน</t>
  </si>
  <si>
    <t xml:space="preserve">มิถุนายน </t>
  </si>
  <si>
    <t>กรกฎาคม</t>
  </si>
  <si>
    <t>ผลรวม</t>
  </si>
  <si>
    <t>มีฝนตกพื้นที่การเกษตร อ.เมือง อ.เกษตรสมบูรณ์ 
อ.หนองบัวแดง อ.บ้านเขว้า อ.คอนสวรรค์
อ.เทพสถิต อ.หนองบัวระเหว อ.ภักดีชุมพล
และอ.ซับใหญ่</t>
  </si>
  <si>
    <t>มีฝนตกพื้นที่การเกษตร อ.เมือง อ.เกษตรสมบูรณ์ 
อ.แก้งคร้อ อ.บ้านเขว้า และอ.คอนสวรรค์</t>
  </si>
  <si>
    <t>มีฝนตกพื้นที่การเกษตร อ.เมือง อ.แก้งคร้อ 
อ.หนองบัวแดง อ.บ้านเขว้า อ.คอนสวรรค์
อ.หนองบัวระเหว และ อ.ภักดีชุมพล</t>
  </si>
  <si>
    <t>ไม่มีฝนตกในพื้นที่</t>
  </si>
  <si>
    <t>มีฝนตกพื้นที่การเกษตร อ.เมือง อ.ภูเขียว อ.แก้งคร้อ 
อ.คอนสาร อ.เกษตรสมบูรณ์ อ.หนอบัวแดง
อ.บ้านเขว้า อ.หนองบัวระเหว อ.เทพสถิต 
อ.บ้านแท่น และ อ.ภักดีชุมพล</t>
  </si>
  <si>
    <t>ไม่ปฏิบัติเนื่องจากสภาพอากาศไม่มีเสถียรภาพ
เมฆไม่พัฒนาตัว</t>
  </si>
  <si>
    <t>พื้นที่การเกษตรและพื้นที่ลุ่ม
รับน้ำเขื่อนและอ่างเก็บน้ำ</t>
  </si>
  <si>
    <t>พื้นที่การเกษตรและพื้นที่ลุ่ม
รับน้ำเขื่อนจุฬาภรณ์</t>
  </si>
  <si>
    <t>มีฝนตกพื้นที่การเกษตร อ.จัตุรัส อ.บำเหน็จณรงค์ 
อ.เทพสถิต และ อ.เนินสง่า</t>
  </si>
  <si>
    <t>มีฝนตกพื้นที่การเกษตร อ.แก้งคร้อ อ.คอนสวรรค์ 
อ.เกษตรสมบูรณ์ อ.ภูเขียว และ อ.เทพสถิต</t>
  </si>
  <si>
    <t>มีฝนตกพื้นที่การเกษตร อ.เมืองชัยภูมิ อ.ภูเขียว 
อ.แก้งคร้อ อ.เกษตรสมบูรณ์ อ.หนองบัวแดง 
อ.คอนสาร อ.คอนสวรรค์ อ.เทพสถิต 
และ อ.บ้านแท่น</t>
  </si>
  <si>
    <t>มีฝนตกพื้นที่การเกษตร อ.ภูเขียว อ.เกษตรสมบูรณ์ 
อ.หนองบัวแดง อ.คอนสาร อ.บ้านเขว้า 
และ อ.บ้านแท่น</t>
  </si>
  <si>
    <t>ท้องฟ้าปิด เมฆคิวมูลัสไม่ก่อตัว</t>
  </si>
  <si>
    <t>มีฝนตกพื้นที่การเกษตร อ.แก้งคร้อ อ.ภูเขียว 
อ.เกษตรสมบูรณ์ และ อ.บ้านแท่น</t>
  </si>
  <si>
    <t>รายงานผลการปฏิบัติการฝนหลวง ระหว่างวันที่ 1 - 31 กรกฎาคม 2569</t>
  </si>
  <si>
    <t>พื้นที่การเกษตรและพื้นที่
ลุ่มรับน้ำเขื่อนและอ่างเก็บน้ำ</t>
  </si>
  <si>
    <t>สิงหาคม</t>
  </si>
  <si>
    <t>มีฝนตกบริเวณมีฝนตกพื้นที่การเกษตร 
อ.คอนสาร อ.บ้านเขว้า
อ.หนองบัวระเหว อ.เทพสถิต และอำเภอซับใหญ่</t>
  </si>
  <si>
    <t xml:space="preserve">พื้นที่การเกษตร </t>
  </si>
  <si>
    <t>มีฝนตกบริเวณมีฝนตกพื้นที่การเกษตร 
อ.เมืองชัยภูมิ อ.ภูเขียว
อ.แก้งคร้อ อ.คอนสาร อ.เกษตรสมบูรณ์
อ.หนองบัวแดง อ.บ้านเขว้า อ.คอนสวรรค์ 
อ.หนองบัวะเหว และอ.บ้านแท่น</t>
  </si>
  <si>
    <t>มีฝนตกบริเวณมีฝนตกพื้นที่การเกษตร 
อ.จัตุรัส อ.แก้งคร้อ อ.เมืองชัยภูมิ อ.คอนสวรรค์
อ.บ้านเขว้า อ.เทพสถิต อ.เนินสง่า อ.ซับใหญ่
อ.บำเหน็จณรงค์ และอ.หนองบัวระเหว</t>
  </si>
  <si>
    <t>ลมปฏิบัติการมีกำลังแรง เมฆไม่พัฒนาตัว</t>
  </si>
  <si>
    <t>มีฝนตกบริเวณมีฝนตกพื้นที่การเกษตร 
อ.ภักดีชุมพล อ.แก้งคร้อ อ.ภูเขียว อ.บ้านแท่น
และพื้นที่ลุ่มรับน้ำเขื่อนจุฬาภรณ์</t>
  </si>
  <si>
    <t>มีฝนตกบริเวณมีฝนตกพื้นที่การเกษตร 
อ.แก้งคร้อ อ.เมืองชัยภูมิ อ.ภูเขียว อ.บ้านแท่น
อ.คอนสาร อ.เกษตรสมบูรณ์
และพื้นที่ลุ่มรับน้ำเขื่อนจุฬาภรณ์</t>
  </si>
  <si>
    <t>ท้องฟ้าปิด เมฆคิวมูลัสไม่พัฒนาตัว</t>
  </si>
  <si>
    <t>มีฝนตกที่สนามบิน ประกอบกับท้องฟ้าปิด</t>
  </si>
  <si>
    <t>ลมชั้นบนมีกำลังแรง เมฆคิวมูลัสไม่พัฒนาตัว</t>
  </si>
  <si>
    <t>มีฝนตกบริเวณมีฝนตกพื้นที่การเกษตร 
อ.แก้งคร้อ และ อ.บ้านแท่น
และพื้นที่ลุ่มรับน้ำเขื่อนจุฬาภรณ์</t>
  </si>
  <si>
    <t xml:space="preserve">ไม่ปฏิบัติการฝนหลวง เนื่องจาก ลมชั้นบนมีกำลังแรง ทำให้เมฆคิวมูลัสในพื้นที่เป้าหมาย ไม่พัฒนาตัว </t>
  </si>
  <si>
    <t xml:space="preserve">ไม่มีฝนตกในพื้นที่เป้าหมาย เนื่องจากลมระดับปฏิบัติการมีกำลังแรง ประกอบกับมีเมฆชั้นกลางปกคลุมพื้นที่เป้าหมายเพิ่มขั้นและมีฝนตกจากเมฆช้นกลาง ส่งผลให้เมฆมูลัสในพื้นที่เป้าหมายไม่พัฒนาตัว </t>
  </si>
  <si>
    <t xml:space="preserve">มีฝนตกบริเวณพื้นที่การเกษตร อ. แก้งคร้อ อ. เมืองชัยภมูมิ อ. คอนสาร อ. คอนสรรค์ และ อ. หนองบัวแดง </t>
  </si>
  <si>
    <t>มีฝนตกบริเวณพื้นที่การเกษตร 
อ.จัตุรัส อ. ภูเขียว อ.เมืองชัยภูมิ              อ.คอนสวรรค์ อ. ซับใหญ่ อ.บ้านเขว้า        อ. เทพสถิต อ.คอนสาร อ. หนองบัวแดง     อ. เกษตรสมบูรณ์ และ อ.หนองบัวแดง</t>
  </si>
  <si>
    <t xml:space="preserve">1 ส.ค. 69 </t>
  </si>
  <si>
    <t xml:space="preserve">2 ส.ค. 69 </t>
  </si>
  <si>
    <t xml:space="preserve">3 ส.ค. 69 </t>
  </si>
  <si>
    <t>4 ส.ค. 69</t>
  </si>
  <si>
    <t xml:space="preserve">5 ส.ค. 69 </t>
  </si>
  <si>
    <t xml:space="preserve">6 ส.ค. 69 </t>
  </si>
  <si>
    <t>7 ส.ค. 69</t>
  </si>
  <si>
    <t>8 ส.ค. 69</t>
  </si>
  <si>
    <t>9 ส.ค. 69</t>
  </si>
  <si>
    <t>10 ส.ค. 69</t>
  </si>
  <si>
    <t>11 ส.ค. 69</t>
  </si>
  <si>
    <t>12 ส.ค. 69</t>
  </si>
  <si>
    <t>13 ส.ค. 69</t>
  </si>
  <si>
    <t>14 ส.ค. 69</t>
  </si>
  <si>
    <t>15 ส.ค. 69</t>
  </si>
  <si>
    <t>16 ส.ค. 69</t>
  </si>
  <si>
    <t>17 ส.ค. 69</t>
  </si>
  <si>
    <t>18 ส.ค. 69</t>
  </si>
  <si>
    <t>19 ส.ค. 69</t>
  </si>
  <si>
    <t>20 ส.ค. 69</t>
  </si>
  <si>
    <t>21 ส.ค. 69</t>
  </si>
  <si>
    <t>22 ส.ค. 69</t>
  </si>
  <si>
    <t>23 ส.ค. 69</t>
  </si>
  <si>
    <t>24 ส.ค. 69</t>
  </si>
  <si>
    <t>25 ส.ค. 69</t>
  </si>
  <si>
    <t>26 ส.ค. 69</t>
  </si>
  <si>
    <t>27 ส.ค. 69</t>
  </si>
  <si>
    <t>28 ส.ค. 69</t>
  </si>
  <si>
    <t>29 ส.ค. 69</t>
  </si>
  <si>
    <t>30 ส.ค. 69</t>
  </si>
  <si>
    <t xml:space="preserve">มีฝนตกบริเวรณพื้นที่การเกษตร                 อ.เมืองชัยภูมิ อ.คอนสวรรค์ อ.ภูเขียว       อ.หนองบัวแดง อ.หนองบัวระเหว           อ.บ้านเขว้า  อ.ภักดีชุมพล </t>
  </si>
  <si>
    <t>31 ส.ค. 69</t>
  </si>
  <si>
    <t>กันยายน</t>
  </si>
  <si>
    <t>รายงานผลการปฏิบัติการฝนหลวง ระหว่างวันที่ 1 - 31 สิงหาคม 2569</t>
  </si>
  <si>
    <t xml:space="preserve">ไม่มีการปฏิบัติการฝนหลวง เนื่องจาก ท้องฟ้าปิด มีฝนบริเวณสนามบินและพื้นที่โดยรอบ เป็นระยะตลอดทั้งวัน </t>
  </si>
  <si>
    <t xml:space="preserve">     มีฝนตกบริเวณมีฝนตกพื้นที่การเกษตร 
อ.แก้งคร้อ อ.คอนสาร </t>
  </si>
  <si>
    <t xml:space="preserve">มีฝนตกบริเวณมีฝนตกพื้นที่การเกษตร 
อ.ภูเขียว อ.บ้านแท่น </t>
  </si>
  <si>
    <t xml:space="preserve">1 ก.ย. 69 </t>
  </si>
  <si>
    <t xml:space="preserve">2  ก.ย.. 69 </t>
  </si>
  <si>
    <t xml:space="preserve">3  ก.ย. 69 </t>
  </si>
  <si>
    <t>4  ก.ย. 69</t>
  </si>
  <si>
    <t xml:space="preserve">5  ก.ย. 69 </t>
  </si>
  <si>
    <t xml:space="preserve">6  ก.ย. 69 </t>
  </si>
  <si>
    <t xml:space="preserve">มีฝนตกบริเวณมีฝนตกพื้นที่การเกษตร 
อ. แก้งคร้อ อ. ภูเขียว อ. เกษตรสมบูรณ์   และ อ.คอนสาร </t>
  </si>
  <si>
    <t xml:space="preserve">มีฝนตกบริเวณพื้นที่การเกษตร อ.จัตุรัส    อ.เมืองชัยภูมิ อ.บ้านเขว้า อ.เทพสถิต        อ.เนินสง่า อ.ซับใหญ่ อ.หนองบัวแดง      อ.บำเหน็จณรงค์ อ. หนองบัวระเหว          และ อ. ภักดีชุมพล </t>
  </si>
  <si>
    <r>
      <t xml:space="preserve">มีฝนตกบริเวณมีฝนตกพื้นที่การเกษตร 
อ. แก้งคร้อ อ. เกษตรสมบูรณ์  อ.ภูขียว         อ. บ้านแท่น และ อ. คอนสาร                </t>
    </r>
    <r>
      <rPr>
        <b/>
        <sz val="15"/>
        <color rgb="FF1F1F1F"/>
        <rFont val="Angsana New"/>
        <family val="1"/>
      </rPr>
      <t>พื้นที่ลุ่มรับน้ำเขือนและอ่างเก็บน้ำเขื่อนจุฬาภรณ์</t>
    </r>
    <r>
      <rPr>
        <sz val="15"/>
        <color rgb="FF1F1F1F"/>
        <rFont val="Angsana New"/>
        <family val="1"/>
      </rPr>
      <t xml:space="preserve"> จังหวัดชัยภูมิ </t>
    </r>
  </si>
  <si>
    <r>
      <t xml:space="preserve">มีฝนตกบริเวณมีฝนตกพื้นที่การเกษตร 
อ. เกษตรสมบูรณ์ อ. หนองบัวแดง               อ. คอนสาร อ.เมืองชัยภูมิ อ. คอนสวรรค์     อ. แก้งคร้อ และอ. บ้านแท่น </t>
    </r>
    <r>
      <rPr>
        <b/>
        <sz val="15"/>
        <color rgb="FF1F1F1F"/>
        <rFont val="Angsana New"/>
        <family val="1"/>
      </rPr>
      <t xml:space="preserve">พื้นที่ลุ่มรับน้ำเขือนและอ่างเก็บน้ำเขื่อนจุฬาภรณ์ </t>
    </r>
    <r>
      <rPr>
        <sz val="15"/>
        <color rgb="FF1F1F1F"/>
        <rFont val="Angsana New"/>
        <family val="1"/>
      </rPr>
      <t xml:space="preserve">จังหวัดชัยภูมิ </t>
    </r>
  </si>
  <si>
    <r>
      <t xml:space="preserve">มีฝนตกบริเวณมีฝนตกพื้นที่การเกษตร 
อ. แก้งคร้อ อ. เมืองชัยภูมิ อ. คอนสวรรค์ อ.ภูเขียว อ.บ้านแท่น อ. คอนสาร                  อ. เกษตรสมบูรณ์ </t>
    </r>
    <r>
      <rPr>
        <b/>
        <sz val="15"/>
        <color rgb="FF1F1F1F"/>
        <rFont val="Angsana New"/>
        <family val="1"/>
      </rPr>
      <t xml:space="preserve">พื้นที่ลุ่มรับน้ำเขื่อนและอ่างเก็บน้ำเขื่อนจุฬาภรณ์ </t>
    </r>
    <r>
      <rPr>
        <sz val="15"/>
        <color rgb="FF1F1F1F"/>
        <rFont val="Angsana New"/>
        <family val="1"/>
      </rPr>
      <t xml:space="preserve">จังหวัดชัยภูมิ </t>
    </r>
  </si>
  <si>
    <t>7 ก.ย. 69</t>
  </si>
  <si>
    <t xml:space="preserve">8 ก.ย. 69 </t>
  </si>
  <si>
    <t xml:space="preserve">9 ก.ย. 69 </t>
  </si>
  <si>
    <t xml:space="preserve">10 ก.ย. 69 </t>
  </si>
  <si>
    <t xml:space="preserve">11 ก.ย. 69 </t>
  </si>
  <si>
    <t xml:space="preserve">มีฝนตกบริเวณมีฝนตกพื้นที่การเกษตร 
อ. แก้งคร้อ อ. เมืองชัยภูมิ อ.เมืองชัยภูมิ       อ. คอนสวรรค์   อ. บ้านเขว้า                          อ. เกษตรสมบูรณ์  อ. ภูเขียว อ. หนองบัวแดง อ. บ้านแท่น และ อ.คอนสาร                </t>
  </si>
  <si>
    <t>12 ก.ย. 69</t>
  </si>
  <si>
    <t xml:space="preserve">13 ก.ย. 69 </t>
  </si>
  <si>
    <t xml:space="preserve">มีฝนตกบริเวณมีฝนตกพื้นที่การเกษตร 
อ. คอนสาร อ. หนองบัวแดง และ                  อ. เกษตรสมบูรณ์          </t>
  </si>
  <si>
    <t>มีฝนตกบริเวณมีฝนตกพื้นที่การเกษตร 
อ. แก้งคร้อ อ. เมืองชัยภูมิ อ. ภูเขียว              อ. บ้านแท่น และ อ. เกษตรสมบูรณ์</t>
  </si>
  <si>
    <t xml:space="preserve">มีฝนตกบริเวณมีฝนตกพื้นที่การเกษตร 
อ. ซับใหญ่ อ. เมืองชัยภูมิ อ. บ้านเขว้า          อ. เทพสถิต อ. หนองบัวระเหว                     อ. ภักดีชุมพล  </t>
  </si>
  <si>
    <t>ไม่มีข้อมูล การขึ้นปฏิบัติการฝนหลวง</t>
  </si>
  <si>
    <t xml:space="preserve">14 ก.ย. 69 </t>
  </si>
  <si>
    <t xml:space="preserve">15 ก.ย. 69 </t>
  </si>
  <si>
    <t xml:space="preserve">16 ก.ย. 69 </t>
  </si>
  <si>
    <t xml:space="preserve">17 ก.ย. 69 </t>
  </si>
  <si>
    <t xml:space="preserve">18 ก.ย. 69 </t>
  </si>
  <si>
    <t xml:space="preserve">19 ก.ย. 69 </t>
  </si>
  <si>
    <t xml:space="preserve">20 ก.ย. 69 </t>
  </si>
  <si>
    <t xml:space="preserve">มีฝนตกบริเวณมีฝนตกพื้นที่การเกษตร 
อ. เทพสถิต อ. หนองบัวระเหว                และอ. ภักดีชุมพล </t>
  </si>
  <si>
    <t xml:space="preserve">มีฝนตกบริเวณมีฝนตกพื้นที่การเกษตร 
อ.จัตุรัส อ. แก้งคร้อ อ. เมืองชัยภูมิ                อ. คอนสวรรค์ อ. เกษตรสมบูรณ์                 อ. บ้านเขว้า อ. เทพสถิต อ. เนินสง่า             อ. ซับใหญ่ อ. หนองบัวแดง                            อ. บำเหน็จณรงค์ และ อ. หนองบัวระเหว </t>
  </si>
  <si>
    <t xml:space="preserve">มีฝนตกบริเวณมีฝนตกพื้นที่การเกษตร 
อ. เกษตรสมบูรณ์ อ. ภูเขียว อ. หนองบัวแดง อ. บ้านแท่น และอ.คอนสาร </t>
  </si>
  <si>
    <t xml:space="preserve">มีฝนตกบริเวณมีฝนตกพื้นที่การเกษตร 
อ. แก้งคร้อ อ. ภูเขียว อ. เมืองชัยภูมิ               อ. คอนสวรรค์ อ. หนองบัวแดง อ. เกษตรสมบูรณ์ และ อ. บ้านแท่น </t>
  </si>
  <si>
    <r>
      <t xml:space="preserve"> มีฝนตกบริเวณมีฝนตกพื้นที่การเกษตร 
อ. แก้งคร้อ อ. เมืองชัยภูมิ อ. คอนสวรรค์     อ. บ้านเขว้า อ. เทพสถิต อ. หนองบัวแดง     อ. บำเหน็จณรงค์ อ. หนองบัวระเหว            อ.</t>
    </r>
    <r>
      <rPr>
        <b/>
        <sz val="15"/>
        <color rgb="FF1F1F1F"/>
        <rFont val="Angsana New"/>
        <family val="1"/>
      </rPr>
      <t xml:space="preserve"> </t>
    </r>
    <r>
      <rPr>
        <sz val="15"/>
        <color rgb="FF1F1F1F"/>
        <rFont val="Angsana New"/>
        <family val="1"/>
      </rPr>
      <t xml:space="preserve">เกษตรสมบูรณ์ อ. คอนสาร อ. ภักดีชุมพล  </t>
    </r>
    <r>
      <rPr>
        <b/>
        <sz val="15"/>
        <color rgb="FF1F1F1F"/>
        <rFont val="Angsana New"/>
        <family val="1"/>
      </rPr>
      <t xml:space="preserve">พื้นที่ลุ่มรับน้ำเขือนและอ่างเก็บน้ำเขื่อนจุฬาภรณ์ จังหวัดชัยภูมิ </t>
    </r>
  </si>
  <si>
    <r>
      <t xml:space="preserve">มีฝนตกบริเวณมีฝนตกพื้นที่การเกษตร 
อ. จัตุรัส อ. คอนสวรรค์ อ. เทพสถิต อ. เนินสง่า อ. หนองบัวแดง อ. บำเหน็จณรงค์ อ. คอนสาร อ.เกษตรสมบูรณ์ </t>
    </r>
    <r>
      <rPr>
        <b/>
        <sz val="15"/>
        <color rgb="FF1F1F1F"/>
        <rFont val="Angsana New"/>
        <family val="1"/>
      </rPr>
      <t xml:space="preserve">พื้นที่ลุ่มรับน้ำเขือนและอ่างเก็บน้ำเขื่อนจุฬาภรณ์ จังหวัดชัยภูมิ </t>
    </r>
  </si>
  <si>
    <t xml:space="preserve">มีฝนตกบริเวณมีฝนตกพื้นที่การเกษตร 
อ. จัตุรัส อ. แก้งคร้อ อ. เมืองชัยภูมิ              อ.คอนสวรรค์ อ. บ้านเขว้า อ. เนินสง่า          อ. หนองบัวแดง อ. เกษตรสมบูรณ์        พื้นที่ลุ่มรับน้ำเขือนและอ่างเก็บน้ำเขื่อนจุฬาภรณ์ จังหวัดชัยภูมิ </t>
  </si>
  <si>
    <t xml:space="preserve">21 ก.ย. 69 </t>
  </si>
  <si>
    <t xml:space="preserve">22 ก.ย. 69 </t>
  </si>
  <si>
    <t xml:space="preserve">23 ก.ย. 69 </t>
  </si>
  <si>
    <t xml:space="preserve">24 ก.ย. 69 </t>
  </si>
  <si>
    <t xml:space="preserve">25 ก.ย. 69 </t>
  </si>
  <si>
    <t xml:space="preserve">26 ก.ย. 69 </t>
  </si>
  <si>
    <t xml:space="preserve">27 ก.ย. 69 </t>
  </si>
  <si>
    <t>รายงานผลการปฏิบัติการฝนหลวงสะสมระหว่างวันที่ 22 มิถุนายน 2569 - 27 กันยายน 2569</t>
  </si>
  <si>
    <t xml:space="preserve">มีฝนตกบริเวณมีฝนตกพื้นที่การเกษตร 
อ. จัตุรัส อ. แก้งคร้อ อ. หนองบัวแดง อ.ซับใหญ่ อ. เมืองชัยภูมิ อ.คอนสวรรค์ อ.บ้านเขว้า อ. หนองบัวระเหว อ.เทพสถิต และ อ.บำเหน็จณรงค์ </t>
  </si>
  <si>
    <t xml:space="preserve">ไม่มีการปฏิบัติการฝนหลวง เนื่องจาก อากาศมีเสถียรภาพ ประกอบกับความชื่นที่ระดับปฏิบัติการมีค่าต่ำกว่า 60 % ทำให้เมฆคิวมูลัสในพื้นที่เป้าหมายไม่พัฒนาตัว </t>
  </si>
  <si>
    <t xml:space="preserve">มีฝนตกบริเวณมีฝนตกพื้นที่การเกษตร 
อ. ภูเขียว อ. หนองบัวแดง อ. เกษตรสมบูรณ์ อ. เทพสถิต อ. ภักดีชุมพล และ                  อ.บำเหน็จณรงค์ </t>
  </si>
  <si>
    <t xml:space="preserve">มีฝนตกบริเวณมีฝนตกพื้นที่การเกษตร 
อ. หนองบัวแดง อ. เกษตรสมบูรณ์ และ      อ.คอนสาร </t>
  </si>
  <si>
    <t xml:space="preserve">ไม่มีปฏิบัติการฝนหลวง เนื่องจาก ติดตามสถานการณ์น้ำในพื้นที่ และหลีกเลี่ยงพื้นที่ที่ได้รับ ผลกระทบจากสถานการณ์อุทกภัย </t>
  </si>
  <si>
    <t>รายงานผลการปฏิบัติการฝนหลวง ระหว่างวันที่ 1 - 27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</si>
</sst>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6"/>
      <color rgb="FF1F1F1F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sz val="11"/>
      <color theme="1"/>
      <name val="Angsana New"/>
      <family val="1"/>
    </font>
    <font>
      <b/>
      <sz val="16"/>
      <color rgb="FFFF0000"/>
      <name val="Angsana New"/>
      <family val="1"/>
    </font>
    <font>
      <b/>
      <sz val="15"/>
      <color rgb="FF1F1F1F"/>
      <name val="Angsana New"/>
      <family val="1"/>
    </font>
    <font>
      <sz val="15"/>
      <color rgb="FF1F1F1F"/>
      <name val="Angsana New"/>
      <family val="1"/>
    </font>
    <font>
      <b/>
      <sz val="20"/>
      <color theme="1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5" fontId="1" fillId="0" borderId="1" xfId="0" applyNumberFormat="1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5" fontId="1" fillId="4" borderId="1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1"/>
    </xf>
    <xf numFmtId="15" fontId="1" fillId="5" borderId="1" xfId="0" applyNumberFormat="1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5" fillId="5" borderId="0" xfId="0" applyFont="1" applyFill="1"/>
    <xf numFmtId="15" fontId="8" fillId="5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5" fontId="8" fillId="4" borderId="1" xfId="0" applyNumberFormat="1" applyFont="1" applyFill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left" vertical="center" wrapText="1" readingOrder="1"/>
    </xf>
    <xf numFmtId="0" fontId="8" fillId="5" borderId="3" xfId="0" applyFont="1" applyFill="1" applyBorder="1" applyAlignment="1">
      <alignment horizontal="center" vertical="center" wrapText="1" readingOrder="1"/>
    </xf>
    <xf numFmtId="15" fontId="1" fillId="5" borderId="2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5" fontId="1" fillId="6" borderId="2" xfId="0" applyNumberFormat="1" applyFont="1" applyFill="1" applyBorder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5" fontId="1" fillId="0" borderId="2" xfId="0" applyNumberFormat="1" applyFont="1" applyFill="1" applyBorder="1" applyAlignment="1">
      <alignment horizontal="center" vertical="center" wrapText="1" readingOrder="1"/>
    </xf>
    <xf numFmtId="15" fontId="1" fillId="7" borderId="2" xfId="0" applyNumberFormat="1" applyFont="1" applyFill="1" applyBorder="1" applyAlignment="1">
      <alignment horizontal="center" vertical="center" wrapText="1" readingOrder="1"/>
    </xf>
    <xf numFmtId="0" fontId="8" fillId="7" borderId="1" xfId="0" applyFont="1" applyFill="1" applyBorder="1" applyAlignment="1">
      <alignment horizontal="center" vertical="center" wrapText="1" readingOrder="1"/>
    </xf>
    <xf numFmtId="0" fontId="5" fillId="7" borderId="0" xfId="0" applyFont="1" applyFill="1"/>
    <xf numFmtId="0" fontId="4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horizontal="center" vertical="center" wrapText="1" readingOrder="1"/>
    </xf>
    <xf numFmtId="15" fontId="8" fillId="4" borderId="4" xfId="0" applyNumberFormat="1" applyFont="1" applyFill="1" applyBorder="1" applyAlignment="1">
      <alignment horizontal="center" vertical="center" wrapText="1" readingOrder="1"/>
    </xf>
    <xf numFmtId="15" fontId="8" fillId="4" borderId="5" xfId="0" applyNumberFormat="1" applyFont="1" applyFill="1" applyBorder="1" applyAlignment="1">
      <alignment horizontal="center" vertical="center" wrapText="1" readingOrder="1"/>
    </xf>
    <xf numFmtId="15" fontId="8" fillId="4" borderId="6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="90" zoomScaleNormal="100" zoomScaleSheetLayoutView="90" workbookViewId="0">
      <selection activeCell="H18" sqref="H18"/>
    </sheetView>
  </sheetViews>
  <sheetFormatPr defaultColWidth="9" defaultRowHeight="16.5" x14ac:dyDescent="0.35"/>
  <cols>
    <col min="1" max="1" width="9.375" style="6" customWidth="1"/>
    <col min="2" max="2" width="21.375" style="6" customWidth="1"/>
    <col min="3" max="3" width="11.75" style="6" customWidth="1"/>
    <col min="4" max="4" width="10" style="6" customWidth="1"/>
    <col min="5" max="5" width="7.875" style="6" customWidth="1"/>
    <col min="6" max="6" width="32.875" style="6" customWidth="1"/>
    <col min="7" max="16384" width="9" style="6"/>
  </cols>
  <sheetData>
    <row r="1" spans="1:6" ht="34.5" customHeight="1" x14ac:dyDescent="0.35">
      <c r="A1" s="41" t="s">
        <v>25</v>
      </c>
      <c r="B1" s="41"/>
      <c r="C1" s="41"/>
      <c r="D1" s="41"/>
      <c r="E1" s="41"/>
      <c r="F1" s="41"/>
    </row>
    <row r="2" spans="1:6" ht="18.75" customHeight="1" x14ac:dyDescent="0.35"/>
    <row r="3" spans="1:6" ht="46.5" x14ac:dyDescent="0.35">
      <c r="A3" s="2" t="s">
        <v>0</v>
      </c>
      <c r="B3" s="2" t="s">
        <v>6</v>
      </c>
      <c r="C3" s="2" t="s">
        <v>4</v>
      </c>
      <c r="D3" s="2" t="s">
        <v>5</v>
      </c>
      <c r="E3" s="2" t="s">
        <v>12</v>
      </c>
      <c r="F3" s="2" t="s">
        <v>3</v>
      </c>
    </row>
    <row r="4" spans="1:6" ht="23.25" x14ac:dyDescent="0.35">
      <c r="A4" s="9">
        <v>25376</v>
      </c>
      <c r="B4" s="11" t="s">
        <v>14</v>
      </c>
      <c r="C4" s="11">
        <v>0</v>
      </c>
      <c r="D4" s="11">
        <v>0</v>
      </c>
      <c r="E4" s="11">
        <v>0</v>
      </c>
      <c r="F4" s="11" t="s">
        <v>15</v>
      </c>
    </row>
    <row r="5" spans="1:6" ht="43.5" x14ac:dyDescent="0.35">
      <c r="A5" s="1">
        <v>244523</v>
      </c>
      <c r="B5" s="10" t="s">
        <v>1</v>
      </c>
      <c r="C5" s="10">
        <v>1</v>
      </c>
      <c r="D5" s="10">
        <v>2</v>
      </c>
      <c r="E5" s="10">
        <v>0</v>
      </c>
      <c r="F5" s="10" t="s">
        <v>9</v>
      </c>
    </row>
    <row r="6" spans="1:6" ht="23.25" x14ac:dyDescent="0.35">
      <c r="A6" s="1">
        <v>244524</v>
      </c>
      <c r="B6" s="10" t="s">
        <v>2</v>
      </c>
      <c r="C6" s="10">
        <v>1</v>
      </c>
      <c r="D6" s="10">
        <v>1</v>
      </c>
      <c r="E6" s="10">
        <v>1</v>
      </c>
      <c r="F6" s="10" t="s">
        <v>10</v>
      </c>
    </row>
    <row r="7" spans="1:6" ht="48.75" customHeight="1" x14ac:dyDescent="0.35">
      <c r="A7" s="1">
        <v>244525</v>
      </c>
      <c r="B7" s="10" t="s">
        <v>2</v>
      </c>
      <c r="C7" s="10">
        <v>1</v>
      </c>
      <c r="D7" s="10">
        <v>2</v>
      </c>
      <c r="E7" s="10">
        <v>1</v>
      </c>
      <c r="F7" s="10" t="s">
        <v>11</v>
      </c>
    </row>
    <row r="8" spans="1:6" ht="23.25" x14ac:dyDescent="0.35">
      <c r="A8" s="1">
        <v>244526</v>
      </c>
      <c r="B8" s="10" t="s">
        <v>2</v>
      </c>
      <c r="C8" s="10">
        <v>1</v>
      </c>
      <c r="D8" s="10">
        <v>2</v>
      </c>
      <c r="E8" s="10">
        <v>0</v>
      </c>
      <c r="F8" s="10" t="s">
        <v>9</v>
      </c>
    </row>
    <row r="9" spans="1:6" ht="46.5" customHeight="1" x14ac:dyDescent="0.35">
      <c r="A9" s="9">
        <v>244527</v>
      </c>
      <c r="B9" s="44" t="s">
        <v>14</v>
      </c>
      <c r="C9" s="11">
        <v>0</v>
      </c>
      <c r="D9" s="11">
        <v>0</v>
      </c>
      <c r="E9" s="11">
        <v>0</v>
      </c>
      <c r="F9" s="44" t="s">
        <v>15</v>
      </c>
    </row>
    <row r="10" spans="1:6" ht="23.25" x14ac:dyDescent="0.35">
      <c r="A10" s="9">
        <v>244528</v>
      </c>
      <c r="B10" s="45"/>
      <c r="C10" s="11">
        <v>0</v>
      </c>
      <c r="D10" s="11">
        <v>0</v>
      </c>
      <c r="E10" s="11">
        <v>0</v>
      </c>
      <c r="F10" s="45"/>
    </row>
    <row r="11" spans="1:6" ht="23.25" x14ac:dyDescent="0.35">
      <c r="A11" s="9">
        <v>244529</v>
      </c>
      <c r="B11" s="46"/>
      <c r="C11" s="11">
        <v>0</v>
      </c>
      <c r="D11" s="11">
        <v>0</v>
      </c>
      <c r="E11" s="11">
        <v>0</v>
      </c>
      <c r="F11" s="46"/>
    </row>
    <row r="12" spans="1:6" ht="43.5" x14ac:dyDescent="0.35">
      <c r="A12" s="1">
        <v>25384</v>
      </c>
      <c r="B12" s="10" t="s">
        <v>2</v>
      </c>
      <c r="C12" s="10">
        <v>1</v>
      </c>
      <c r="D12" s="10">
        <v>2</v>
      </c>
      <c r="E12" s="10">
        <v>1</v>
      </c>
      <c r="F12" s="10" t="s">
        <v>13</v>
      </c>
    </row>
    <row r="13" spans="1:6" ht="23.25" x14ac:dyDescent="0.5">
      <c r="A13" s="42" t="s">
        <v>7</v>
      </c>
      <c r="B13" s="43"/>
      <c r="C13" s="3">
        <f>SUM(C5:C12)</f>
        <v>5</v>
      </c>
      <c r="D13" s="3">
        <f>SUM(D5:D12)</f>
        <v>9</v>
      </c>
      <c r="E13" s="3">
        <f>SUM(E5:E12)</f>
        <v>3</v>
      </c>
      <c r="F13" s="4"/>
    </row>
    <row r="14" spans="1:6" x14ac:dyDescent="0.35">
      <c r="D14" s="7"/>
      <c r="E14" s="7"/>
    </row>
    <row r="15" spans="1:6" ht="21" customHeight="1" x14ac:dyDescent="0.35">
      <c r="A15" s="5"/>
      <c r="D15" s="8" t="s">
        <v>8</v>
      </c>
      <c r="E15" s="8"/>
      <c r="F15" s="7"/>
    </row>
  </sheetData>
  <mergeCells count="4">
    <mergeCell ref="A1:F1"/>
    <mergeCell ref="A13:B13"/>
    <mergeCell ref="B9:B11"/>
    <mergeCell ref="F9:F11"/>
  </mergeCells>
  <pageMargins left="0.98425196850393704" right="0.98425196850393704" top="0.98425196850393704" bottom="0.98425196850393704" header="0.51181102362204722" footer="0.5118110236220472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topLeftCell="A34" zoomScale="118" zoomScaleNormal="100" zoomScaleSheetLayoutView="118" workbookViewId="0">
      <selection activeCell="B6" sqref="B6"/>
    </sheetView>
  </sheetViews>
  <sheetFormatPr defaultColWidth="9" defaultRowHeight="16.5" x14ac:dyDescent="0.35"/>
  <cols>
    <col min="1" max="1" width="9.25" style="6" customWidth="1"/>
    <col min="2" max="2" width="21.375" style="6" customWidth="1"/>
    <col min="3" max="3" width="11.75" style="6" customWidth="1"/>
    <col min="4" max="4" width="8.25" style="6" customWidth="1"/>
    <col min="5" max="5" width="7.875" style="6" customWidth="1"/>
    <col min="6" max="6" width="35.25" style="6" customWidth="1"/>
    <col min="7" max="16384" width="9" style="6"/>
  </cols>
  <sheetData>
    <row r="1" spans="1:6" ht="34.5" customHeight="1" x14ac:dyDescent="0.35">
      <c r="A1" s="41" t="s">
        <v>49</v>
      </c>
      <c r="B1" s="41"/>
      <c r="C1" s="41"/>
      <c r="D1" s="41"/>
      <c r="E1" s="41"/>
      <c r="F1" s="41"/>
    </row>
    <row r="2" spans="1:6" ht="18.75" customHeight="1" x14ac:dyDescent="0.35"/>
    <row r="3" spans="1:6" ht="46.5" x14ac:dyDescent="0.35">
      <c r="A3" s="2" t="s">
        <v>0</v>
      </c>
      <c r="B3" s="2" t="s">
        <v>6</v>
      </c>
      <c r="C3" s="2" t="s">
        <v>4</v>
      </c>
      <c r="D3" s="2" t="s">
        <v>5</v>
      </c>
      <c r="E3" s="2" t="s">
        <v>12</v>
      </c>
      <c r="F3" s="2" t="s">
        <v>3</v>
      </c>
    </row>
    <row r="4" spans="1:6" ht="43.5" x14ac:dyDescent="0.35">
      <c r="A4" s="1">
        <v>25385</v>
      </c>
      <c r="B4" s="10" t="s">
        <v>1</v>
      </c>
      <c r="C4" s="10">
        <v>1</v>
      </c>
      <c r="D4" s="10">
        <v>3</v>
      </c>
      <c r="E4" s="10">
        <v>1</v>
      </c>
      <c r="F4" s="10" t="s">
        <v>22</v>
      </c>
    </row>
    <row r="5" spans="1:6" ht="43.5" x14ac:dyDescent="0.35">
      <c r="A5" s="1">
        <v>25386</v>
      </c>
      <c r="B5" s="10" t="s">
        <v>1</v>
      </c>
      <c r="C5" s="10">
        <v>1</v>
      </c>
      <c r="D5" s="10">
        <v>4</v>
      </c>
      <c r="E5" s="10">
        <v>1</v>
      </c>
      <c r="F5" s="10" t="s">
        <v>23</v>
      </c>
    </row>
    <row r="6" spans="1:6" ht="48.75" customHeight="1" x14ac:dyDescent="0.35">
      <c r="A6" s="1">
        <v>25387</v>
      </c>
      <c r="B6" s="10" t="s">
        <v>2</v>
      </c>
      <c r="C6" s="10">
        <v>1</v>
      </c>
      <c r="D6" s="10">
        <v>2</v>
      </c>
      <c r="E6" s="10">
        <v>1</v>
      </c>
      <c r="F6" s="10" t="s">
        <v>24</v>
      </c>
    </row>
    <row r="7" spans="1:6" ht="48.75" customHeight="1" x14ac:dyDescent="0.35">
      <c r="A7" s="9">
        <v>25388</v>
      </c>
      <c r="B7" s="44" t="s">
        <v>14</v>
      </c>
      <c r="C7" s="11">
        <v>0</v>
      </c>
      <c r="D7" s="11">
        <v>0</v>
      </c>
      <c r="E7" s="11">
        <v>0</v>
      </c>
      <c r="F7" s="44" t="s">
        <v>15</v>
      </c>
    </row>
    <row r="8" spans="1:6" ht="48.75" customHeight="1" x14ac:dyDescent="0.35">
      <c r="A8" s="9">
        <v>25389</v>
      </c>
      <c r="B8" s="46"/>
      <c r="C8" s="11">
        <v>0</v>
      </c>
      <c r="D8" s="11">
        <v>0</v>
      </c>
      <c r="E8" s="11">
        <v>0</v>
      </c>
      <c r="F8" s="46"/>
    </row>
    <row r="9" spans="1:6" s="16" customFormat="1" ht="48.75" customHeight="1" x14ac:dyDescent="0.35">
      <c r="A9" s="14">
        <v>25390</v>
      </c>
      <c r="B9" s="15" t="s">
        <v>2</v>
      </c>
      <c r="C9" s="15">
        <v>1</v>
      </c>
      <c r="D9" s="15">
        <v>5</v>
      </c>
      <c r="E9" s="15">
        <v>1</v>
      </c>
      <c r="F9" s="15" t="s">
        <v>28</v>
      </c>
    </row>
    <row r="10" spans="1:6" s="16" customFormat="1" ht="48.75" customHeight="1" x14ac:dyDescent="0.35">
      <c r="A10" s="9">
        <v>25391</v>
      </c>
      <c r="B10" s="11" t="s">
        <v>26</v>
      </c>
      <c r="C10" s="11">
        <v>0</v>
      </c>
      <c r="D10" s="11">
        <v>0</v>
      </c>
      <c r="E10" s="11">
        <v>0</v>
      </c>
      <c r="F10" s="11" t="s">
        <v>27</v>
      </c>
    </row>
    <row r="11" spans="1:6" s="16" customFormat="1" ht="48.75" customHeight="1" x14ac:dyDescent="0.35">
      <c r="A11" s="14">
        <v>25392</v>
      </c>
      <c r="B11" s="17" t="s">
        <v>2</v>
      </c>
      <c r="C11" s="15">
        <v>1</v>
      </c>
      <c r="D11" s="15">
        <v>6</v>
      </c>
      <c r="E11" s="15">
        <v>0</v>
      </c>
      <c r="F11" s="15" t="s">
        <v>29</v>
      </c>
    </row>
    <row r="12" spans="1:6" s="16" customFormat="1" ht="48.75" customHeight="1" x14ac:dyDescent="0.35">
      <c r="A12" s="9">
        <v>25393</v>
      </c>
      <c r="B12" s="44" t="s">
        <v>26</v>
      </c>
      <c r="C12" s="11">
        <v>0</v>
      </c>
      <c r="D12" s="11">
        <v>0</v>
      </c>
      <c r="E12" s="11">
        <v>0</v>
      </c>
      <c r="F12" s="44" t="s">
        <v>27</v>
      </c>
    </row>
    <row r="13" spans="1:6" s="16" customFormat="1" ht="48.75" customHeight="1" x14ac:dyDescent="0.35">
      <c r="A13" s="9">
        <v>25394</v>
      </c>
      <c r="B13" s="45"/>
      <c r="C13" s="11">
        <v>0</v>
      </c>
      <c r="D13" s="11">
        <v>0</v>
      </c>
      <c r="E13" s="11">
        <v>0</v>
      </c>
      <c r="F13" s="45"/>
    </row>
    <row r="14" spans="1:6" s="16" customFormat="1" ht="48.75" customHeight="1" x14ac:dyDescent="0.35">
      <c r="A14" s="9">
        <v>25395</v>
      </c>
      <c r="B14" s="46"/>
      <c r="C14" s="11">
        <v>0</v>
      </c>
      <c r="D14" s="11">
        <v>0</v>
      </c>
      <c r="E14" s="11">
        <v>0</v>
      </c>
      <c r="F14" s="46"/>
    </row>
    <row r="15" spans="1:6" s="16" customFormat="1" ht="48.75" customHeight="1" x14ac:dyDescent="0.35">
      <c r="A15" s="14">
        <v>25396</v>
      </c>
      <c r="B15" s="17" t="s">
        <v>2</v>
      </c>
      <c r="C15" s="15">
        <v>1</v>
      </c>
      <c r="D15" s="15">
        <v>1</v>
      </c>
      <c r="E15" s="15">
        <v>1</v>
      </c>
      <c r="F15" s="15" t="s">
        <v>30</v>
      </c>
    </row>
    <row r="16" spans="1:6" s="16" customFormat="1" ht="85.5" customHeight="1" x14ac:dyDescent="0.35">
      <c r="A16" s="14">
        <v>25397</v>
      </c>
      <c r="B16" s="17" t="s">
        <v>2</v>
      </c>
      <c r="C16" s="15">
        <v>1</v>
      </c>
      <c r="D16" s="15">
        <v>4</v>
      </c>
      <c r="E16" s="15">
        <v>1</v>
      </c>
      <c r="F16" s="15" t="s">
        <v>35</v>
      </c>
    </row>
    <row r="17" spans="1:6" s="16" customFormat="1" ht="61.5" customHeight="1" x14ac:dyDescent="0.35">
      <c r="A17" s="14">
        <v>25398</v>
      </c>
      <c r="B17" s="17" t="s">
        <v>2</v>
      </c>
      <c r="C17" s="15">
        <v>1</v>
      </c>
      <c r="D17" s="15">
        <v>1</v>
      </c>
      <c r="E17" s="15">
        <v>1</v>
      </c>
      <c r="F17" s="15" t="s">
        <v>36</v>
      </c>
    </row>
    <row r="18" spans="1:6" s="16" customFormat="1" ht="75.75" customHeight="1" x14ac:dyDescent="0.35">
      <c r="A18" s="14">
        <v>25399</v>
      </c>
      <c r="B18" s="17" t="s">
        <v>2</v>
      </c>
      <c r="C18" s="15">
        <v>1</v>
      </c>
      <c r="D18" s="15">
        <v>1</v>
      </c>
      <c r="E18" s="15">
        <v>1</v>
      </c>
      <c r="F18" s="15" t="s">
        <v>37</v>
      </c>
    </row>
    <row r="19" spans="1:6" s="16" customFormat="1" ht="48.75" customHeight="1" x14ac:dyDescent="0.35">
      <c r="A19" s="14">
        <v>25400</v>
      </c>
      <c r="B19" s="17" t="s">
        <v>2</v>
      </c>
      <c r="C19" s="15">
        <v>1</v>
      </c>
      <c r="D19" s="15">
        <v>2</v>
      </c>
      <c r="E19" s="15">
        <v>1</v>
      </c>
      <c r="F19" s="15" t="s">
        <v>43</v>
      </c>
    </row>
    <row r="20" spans="1:6" s="16" customFormat="1" ht="103.5" customHeight="1" x14ac:dyDescent="0.35">
      <c r="A20" s="14">
        <v>25401</v>
      </c>
      <c r="B20" s="17" t="s">
        <v>2</v>
      </c>
      <c r="C20" s="15">
        <v>1</v>
      </c>
      <c r="D20" s="15">
        <v>4</v>
      </c>
      <c r="E20" s="15">
        <v>1</v>
      </c>
      <c r="F20" s="15" t="s">
        <v>39</v>
      </c>
    </row>
    <row r="21" spans="1:6" s="16" customFormat="1" ht="48.75" customHeight="1" x14ac:dyDescent="0.35">
      <c r="A21" s="14">
        <v>25402</v>
      </c>
      <c r="B21" s="17" t="s">
        <v>2</v>
      </c>
      <c r="C21" s="15">
        <v>1</v>
      </c>
      <c r="D21" s="15">
        <v>2</v>
      </c>
      <c r="E21" s="15">
        <v>0</v>
      </c>
      <c r="F21" s="15" t="s">
        <v>38</v>
      </c>
    </row>
    <row r="22" spans="1:6" s="16" customFormat="1" ht="48.75" customHeight="1" x14ac:dyDescent="0.35">
      <c r="A22" s="9">
        <v>25403</v>
      </c>
      <c r="B22" s="11" t="s">
        <v>26</v>
      </c>
      <c r="C22" s="11">
        <v>0</v>
      </c>
      <c r="D22" s="11">
        <v>0</v>
      </c>
      <c r="E22" s="11">
        <v>0</v>
      </c>
      <c r="F22" s="11" t="s">
        <v>40</v>
      </c>
    </row>
    <row r="23" spans="1:6" s="16" customFormat="1" ht="48.75" customHeight="1" x14ac:dyDescent="0.35">
      <c r="A23" s="9">
        <v>25404</v>
      </c>
      <c r="B23" s="11" t="s">
        <v>26</v>
      </c>
      <c r="C23" s="11">
        <v>0</v>
      </c>
      <c r="D23" s="11">
        <v>0</v>
      </c>
      <c r="E23" s="11">
        <v>0</v>
      </c>
      <c r="F23" s="11" t="s">
        <v>40</v>
      </c>
    </row>
    <row r="24" spans="1:6" s="16" customFormat="1" ht="48.75" customHeight="1" x14ac:dyDescent="0.35">
      <c r="A24" s="9">
        <v>25405</v>
      </c>
      <c r="B24" s="24" t="s">
        <v>14</v>
      </c>
      <c r="C24" s="11">
        <v>0</v>
      </c>
      <c r="D24" s="11">
        <v>0</v>
      </c>
      <c r="E24" s="11">
        <v>0</v>
      </c>
      <c r="F24" s="11" t="s">
        <v>15</v>
      </c>
    </row>
    <row r="25" spans="1:6" s="16" customFormat="1" ht="48.75" customHeight="1" x14ac:dyDescent="0.35">
      <c r="A25" s="9">
        <v>25406</v>
      </c>
      <c r="B25" s="11" t="s">
        <v>26</v>
      </c>
      <c r="C25" s="11">
        <v>0</v>
      </c>
      <c r="D25" s="11">
        <v>0</v>
      </c>
      <c r="E25" s="11">
        <v>0</v>
      </c>
      <c r="F25" s="11" t="s">
        <v>40</v>
      </c>
    </row>
    <row r="26" spans="1:6" s="16" customFormat="1" ht="48.75" customHeight="1" x14ac:dyDescent="0.35">
      <c r="A26" s="14">
        <v>25407</v>
      </c>
      <c r="B26" s="17" t="s">
        <v>41</v>
      </c>
      <c r="C26" s="15">
        <v>1</v>
      </c>
      <c r="D26" s="15">
        <v>4</v>
      </c>
      <c r="E26" s="15">
        <v>0</v>
      </c>
      <c r="F26" s="15" t="s">
        <v>38</v>
      </c>
    </row>
    <row r="27" spans="1:6" s="16" customFormat="1" ht="68.25" customHeight="1" x14ac:dyDescent="0.35">
      <c r="A27" s="14">
        <v>25408</v>
      </c>
      <c r="B27" s="17" t="s">
        <v>2</v>
      </c>
      <c r="C27" s="15">
        <v>1</v>
      </c>
      <c r="D27" s="15">
        <v>5</v>
      </c>
      <c r="E27" s="15">
        <v>1</v>
      </c>
      <c r="F27" s="15" t="s">
        <v>44</v>
      </c>
    </row>
    <row r="28" spans="1:6" s="16" customFormat="1" ht="108.75" customHeight="1" x14ac:dyDescent="0.35">
      <c r="A28" s="14">
        <v>25409</v>
      </c>
      <c r="B28" s="17" t="s">
        <v>2</v>
      </c>
      <c r="C28" s="15">
        <v>1</v>
      </c>
      <c r="D28" s="15">
        <v>6</v>
      </c>
      <c r="E28" s="15">
        <v>1</v>
      </c>
      <c r="F28" s="15" t="s">
        <v>45</v>
      </c>
    </row>
    <row r="29" spans="1:6" s="16" customFormat="1" ht="75.75" customHeight="1" x14ac:dyDescent="0.35">
      <c r="A29" s="14">
        <v>25410</v>
      </c>
      <c r="B29" s="17" t="s">
        <v>42</v>
      </c>
      <c r="C29" s="15">
        <v>1</v>
      </c>
      <c r="D29" s="15">
        <v>4</v>
      </c>
      <c r="E29" s="15">
        <v>1</v>
      </c>
      <c r="F29" s="15" t="s">
        <v>46</v>
      </c>
    </row>
    <row r="30" spans="1:6" s="16" customFormat="1" ht="75.75" customHeight="1" x14ac:dyDescent="0.35">
      <c r="A30" s="14">
        <v>25411</v>
      </c>
      <c r="B30" s="17" t="s">
        <v>2</v>
      </c>
      <c r="C30" s="15">
        <v>1</v>
      </c>
      <c r="D30" s="15">
        <v>4</v>
      </c>
      <c r="E30" s="15">
        <v>1</v>
      </c>
      <c r="F30" s="15" t="s">
        <v>48</v>
      </c>
    </row>
    <row r="31" spans="1:6" s="16" customFormat="1" ht="40.5" customHeight="1" x14ac:dyDescent="0.35">
      <c r="A31" s="9">
        <v>25412</v>
      </c>
      <c r="B31" s="11" t="s">
        <v>26</v>
      </c>
      <c r="C31" s="11">
        <v>0</v>
      </c>
      <c r="D31" s="11">
        <v>0</v>
      </c>
      <c r="E31" s="11">
        <v>0</v>
      </c>
      <c r="F31" s="11" t="s">
        <v>47</v>
      </c>
    </row>
    <row r="32" spans="1:6" s="16" customFormat="1" ht="75.75" customHeight="1" x14ac:dyDescent="0.35">
      <c r="A32" s="9">
        <v>25413</v>
      </c>
      <c r="B32" s="47" t="s">
        <v>14</v>
      </c>
      <c r="C32" s="11">
        <v>0</v>
      </c>
      <c r="D32" s="11">
        <v>0</v>
      </c>
      <c r="E32" s="11">
        <v>0</v>
      </c>
      <c r="F32" s="44" t="s">
        <v>15</v>
      </c>
    </row>
    <row r="33" spans="1:6" s="16" customFormat="1" ht="75.75" customHeight="1" x14ac:dyDescent="0.35">
      <c r="A33" s="9">
        <v>25414</v>
      </c>
      <c r="B33" s="48"/>
      <c r="C33" s="11">
        <v>0</v>
      </c>
      <c r="D33" s="11">
        <v>0</v>
      </c>
      <c r="E33" s="11">
        <v>0</v>
      </c>
      <c r="F33" s="45"/>
    </row>
    <row r="34" spans="1:6" s="16" customFormat="1" ht="75.75" customHeight="1" x14ac:dyDescent="0.35">
      <c r="A34" s="9">
        <v>25415</v>
      </c>
      <c r="B34" s="49"/>
      <c r="C34" s="11">
        <v>0</v>
      </c>
      <c r="D34" s="11">
        <v>0</v>
      </c>
      <c r="E34" s="11">
        <v>0</v>
      </c>
      <c r="F34" s="46"/>
    </row>
    <row r="35" spans="1:6" ht="23.25" x14ac:dyDescent="0.5">
      <c r="A35" s="42" t="s">
        <v>7</v>
      </c>
      <c r="B35" s="43"/>
      <c r="C35" s="3">
        <f>SUM(C4:C34)</f>
        <v>17</v>
      </c>
      <c r="D35" s="3">
        <f>SUM(D4:D31)</f>
        <v>58</v>
      </c>
      <c r="E35" s="3">
        <f>SUM(E4:E31)</f>
        <v>14</v>
      </c>
      <c r="F35" s="4"/>
    </row>
    <row r="36" spans="1:6" x14ac:dyDescent="0.35">
      <c r="D36" s="7"/>
      <c r="E36" s="7"/>
    </row>
    <row r="37" spans="1:6" ht="21" customHeight="1" x14ac:dyDescent="0.35">
      <c r="A37" s="5"/>
      <c r="D37" s="8" t="s">
        <v>8</v>
      </c>
      <c r="E37" s="8"/>
    </row>
  </sheetData>
  <mergeCells count="8">
    <mergeCell ref="A1:F1"/>
    <mergeCell ref="A35:B35"/>
    <mergeCell ref="B7:B8"/>
    <mergeCell ref="F7:F8"/>
    <mergeCell ref="B12:B14"/>
    <mergeCell ref="F12:F14"/>
    <mergeCell ref="B32:B34"/>
    <mergeCell ref="F32:F34"/>
  </mergeCells>
  <pageMargins left="0.98425196850393704" right="0.98425196850393704" top="0.98425196850393704" bottom="0.98425196850393704" header="0.51181102362204722" footer="0.51181102362204722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5"/>
  <sheetViews>
    <sheetView view="pageBreakPreview" topLeftCell="A25" zoomScale="112" zoomScaleNormal="100" zoomScaleSheetLayoutView="112" workbookViewId="0">
      <selection activeCell="B3" sqref="B3"/>
    </sheetView>
  </sheetViews>
  <sheetFormatPr defaultColWidth="9" defaultRowHeight="16.5" x14ac:dyDescent="0.35"/>
  <cols>
    <col min="1" max="1" width="11.375" style="6" customWidth="1"/>
    <col min="2" max="2" width="21.375" style="6" customWidth="1"/>
    <col min="3" max="3" width="10.75" style="6" customWidth="1"/>
    <col min="4" max="4" width="10" style="6" customWidth="1"/>
    <col min="5" max="5" width="7.875" style="6" customWidth="1"/>
    <col min="6" max="6" width="33.25" style="6" customWidth="1"/>
    <col min="7" max="16384" width="9" style="6"/>
  </cols>
  <sheetData>
    <row r="1" spans="1:6" ht="34.5" customHeight="1" x14ac:dyDescent="0.35">
      <c r="A1" s="41" t="s">
        <v>100</v>
      </c>
      <c r="B1" s="41"/>
      <c r="C1" s="41"/>
      <c r="D1" s="41"/>
      <c r="E1" s="41"/>
      <c r="F1" s="41"/>
    </row>
    <row r="2" spans="1:6" ht="46.5" x14ac:dyDescent="0.35">
      <c r="A2" s="2" t="s">
        <v>0</v>
      </c>
      <c r="B2" s="2" t="s">
        <v>6</v>
      </c>
      <c r="C2" s="2" t="s">
        <v>4</v>
      </c>
      <c r="D2" s="2" t="s">
        <v>5</v>
      </c>
      <c r="E2" s="2" t="s">
        <v>12</v>
      </c>
      <c r="F2" s="2" t="s">
        <v>3</v>
      </c>
    </row>
    <row r="3" spans="1:6" ht="23.25" x14ac:dyDescent="0.35">
      <c r="A3" s="9" t="s">
        <v>67</v>
      </c>
      <c r="B3" s="11" t="s">
        <v>26</v>
      </c>
      <c r="C3" s="11">
        <v>0</v>
      </c>
      <c r="D3" s="11">
        <v>0</v>
      </c>
      <c r="E3" s="11">
        <v>0</v>
      </c>
      <c r="F3" s="11" t="s">
        <v>47</v>
      </c>
    </row>
    <row r="4" spans="1:6" ht="87" x14ac:dyDescent="0.35">
      <c r="A4" s="1" t="s">
        <v>68</v>
      </c>
      <c r="B4" s="10" t="s">
        <v>50</v>
      </c>
      <c r="C4" s="10">
        <v>1</v>
      </c>
      <c r="D4" s="10">
        <v>3</v>
      </c>
      <c r="E4" s="10">
        <v>1</v>
      </c>
      <c r="F4" s="10" t="s">
        <v>52</v>
      </c>
    </row>
    <row r="5" spans="1:6" ht="108.75" x14ac:dyDescent="0.35">
      <c r="A5" s="1" t="s">
        <v>69</v>
      </c>
      <c r="B5" s="25" t="s">
        <v>53</v>
      </c>
      <c r="C5" s="10">
        <v>1</v>
      </c>
      <c r="D5" s="10">
        <v>7</v>
      </c>
      <c r="E5" s="10">
        <v>1</v>
      </c>
      <c r="F5" s="10" t="s">
        <v>54</v>
      </c>
    </row>
    <row r="6" spans="1:6" ht="23.25" x14ac:dyDescent="0.35">
      <c r="A6" s="9" t="s">
        <v>70</v>
      </c>
      <c r="B6" s="11" t="s">
        <v>26</v>
      </c>
      <c r="C6" s="11">
        <v>0</v>
      </c>
      <c r="D6" s="11">
        <v>0</v>
      </c>
      <c r="E6" s="11">
        <v>0</v>
      </c>
      <c r="F6" s="11" t="s">
        <v>47</v>
      </c>
    </row>
    <row r="7" spans="1:6" ht="23.25" x14ac:dyDescent="0.35">
      <c r="A7" s="9" t="s">
        <v>71</v>
      </c>
      <c r="B7" s="11" t="s">
        <v>26</v>
      </c>
      <c r="C7" s="11">
        <v>0</v>
      </c>
      <c r="D7" s="11">
        <v>0</v>
      </c>
      <c r="E7" s="11">
        <v>0</v>
      </c>
      <c r="F7" s="11" t="s">
        <v>47</v>
      </c>
    </row>
    <row r="8" spans="1:6" ht="23.25" x14ac:dyDescent="0.35">
      <c r="A8" s="9" t="s">
        <v>72</v>
      </c>
      <c r="B8" s="11" t="s">
        <v>14</v>
      </c>
      <c r="C8" s="11">
        <v>0</v>
      </c>
      <c r="D8" s="11">
        <v>0</v>
      </c>
      <c r="E8" s="11">
        <v>0</v>
      </c>
      <c r="F8" s="11" t="s">
        <v>15</v>
      </c>
    </row>
    <row r="9" spans="1:6" ht="23.25" x14ac:dyDescent="0.35">
      <c r="A9" s="9" t="s">
        <v>73</v>
      </c>
      <c r="B9" s="11" t="s">
        <v>26</v>
      </c>
      <c r="C9" s="11">
        <v>0</v>
      </c>
      <c r="D9" s="11">
        <v>0</v>
      </c>
      <c r="E9" s="11">
        <v>0</v>
      </c>
      <c r="F9" s="11" t="s">
        <v>47</v>
      </c>
    </row>
    <row r="10" spans="1:6" ht="23.25" x14ac:dyDescent="0.35">
      <c r="A10" s="9" t="s">
        <v>74</v>
      </c>
      <c r="B10" s="11" t="s">
        <v>26</v>
      </c>
      <c r="C10" s="11">
        <v>0</v>
      </c>
      <c r="D10" s="11">
        <v>0</v>
      </c>
      <c r="E10" s="11">
        <v>0</v>
      </c>
      <c r="F10" s="11" t="s">
        <v>47</v>
      </c>
    </row>
    <row r="11" spans="1:6" ht="23.25" x14ac:dyDescent="0.35">
      <c r="A11" s="9" t="s">
        <v>75</v>
      </c>
      <c r="B11" s="11" t="s">
        <v>26</v>
      </c>
      <c r="C11" s="11">
        <v>0</v>
      </c>
      <c r="D11" s="11">
        <v>0</v>
      </c>
      <c r="E11" s="11">
        <v>0</v>
      </c>
      <c r="F11" s="11" t="s">
        <v>47</v>
      </c>
    </row>
    <row r="12" spans="1:6" ht="87" x14ac:dyDescent="0.35">
      <c r="A12" s="14" t="s">
        <v>76</v>
      </c>
      <c r="B12" s="25" t="s">
        <v>53</v>
      </c>
      <c r="C12" s="15">
        <v>1</v>
      </c>
      <c r="D12" s="15">
        <v>2</v>
      </c>
      <c r="E12" s="15">
        <v>1</v>
      </c>
      <c r="F12" s="10" t="s">
        <v>55</v>
      </c>
    </row>
    <row r="13" spans="1:6" ht="23.25" x14ac:dyDescent="0.35">
      <c r="A13" s="9" t="s">
        <v>77</v>
      </c>
      <c r="B13" s="11" t="s">
        <v>26</v>
      </c>
      <c r="C13" s="11">
        <v>0</v>
      </c>
      <c r="D13" s="11">
        <v>0</v>
      </c>
      <c r="E13" s="11">
        <v>0</v>
      </c>
      <c r="F13" s="11" t="s">
        <v>56</v>
      </c>
    </row>
    <row r="14" spans="1:6" ht="23.25" x14ac:dyDescent="0.35">
      <c r="A14" s="9" t="s">
        <v>78</v>
      </c>
      <c r="B14" s="11" t="s">
        <v>26</v>
      </c>
      <c r="C14" s="11">
        <v>0</v>
      </c>
      <c r="D14" s="11">
        <v>0</v>
      </c>
      <c r="E14" s="11">
        <v>0</v>
      </c>
      <c r="F14" s="11" t="s">
        <v>56</v>
      </c>
    </row>
    <row r="15" spans="1:6" ht="65.25" x14ac:dyDescent="0.35">
      <c r="A15" s="14" t="s">
        <v>79</v>
      </c>
      <c r="B15" s="10" t="s">
        <v>50</v>
      </c>
      <c r="C15" s="15">
        <v>1</v>
      </c>
      <c r="D15" s="15">
        <v>2</v>
      </c>
      <c r="E15" s="15">
        <v>1</v>
      </c>
      <c r="F15" s="10" t="s">
        <v>57</v>
      </c>
    </row>
    <row r="16" spans="1:6" ht="87" x14ac:dyDescent="0.35">
      <c r="A16" s="14" t="s">
        <v>80</v>
      </c>
      <c r="B16" s="10" t="s">
        <v>50</v>
      </c>
      <c r="C16" s="15">
        <v>1</v>
      </c>
      <c r="D16" s="15">
        <v>2</v>
      </c>
      <c r="E16" s="15">
        <v>1</v>
      </c>
      <c r="F16" s="10" t="s">
        <v>58</v>
      </c>
    </row>
    <row r="17" spans="1:6" ht="23.25" x14ac:dyDescent="0.35">
      <c r="A17" s="9" t="s">
        <v>81</v>
      </c>
      <c r="B17" s="11" t="s">
        <v>26</v>
      </c>
      <c r="C17" s="11">
        <v>0</v>
      </c>
      <c r="D17" s="11">
        <v>0</v>
      </c>
      <c r="E17" s="11">
        <v>0</v>
      </c>
      <c r="F17" s="11" t="s">
        <v>47</v>
      </c>
    </row>
    <row r="18" spans="1:6" ht="23.25" x14ac:dyDescent="0.35">
      <c r="A18" s="9" t="s">
        <v>82</v>
      </c>
      <c r="B18" s="11" t="s">
        <v>14</v>
      </c>
      <c r="C18" s="11">
        <v>0</v>
      </c>
      <c r="D18" s="11">
        <v>0</v>
      </c>
      <c r="E18" s="11">
        <v>0</v>
      </c>
      <c r="F18" s="11" t="s">
        <v>15</v>
      </c>
    </row>
    <row r="19" spans="1:6" ht="23.25" x14ac:dyDescent="0.35">
      <c r="A19" s="9" t="s">
        <v>83</v>
      </c>
      <c r="B19" s="11" t="s">
        <v>26</v>
      </c>
      <c r="C19" s="11">
        <v>0</v>
      </c>
      <c r="D19" s="11">
        <v>0</v>
      </c>
      <c r="E19" s="11">
        <v>0</v>
      </c>
      <c r="F19" s="11" t="s">
        <v>59</v>
      </c>
    </row>
    <row r="20" spans="1:6" ht="65.25" x14ac:dyDescent="0.35">
      <c r="A20" s="14" t="s">
        <v>84</v>
      </c>
      <c r="B20" s="10" t="s">
        <v>50</v>
      </c>
      <c r="C20" s="15">
        <v>1</v>
      </c>
      <c r="D20" s="15">
        <v>2</v>
      </c>
      <c r="E20" s="15">
        <v>1</v>
      </c>
      <c r="F20" s="10" t="s">
        <v>62</v>
      </c>
    </row>
    <row r="21" spans="1:6" ht="23.25" x14ac:dyDescent="0.35">
      <c r="A21" s="9" t="s">
        <v>85</v>
      </c>
      <c r="B21" s="11" t="s">
        <v>26</v>
      </c>
      <c r="C21" s="11">
        <v>0</v>
      </c>
      <c r="D21" s="11">
        <v>0</v>
      </c>
      <c r="E21" s="11">
        <v>0</v>
      </c>
      <c r="F21" s="11" t="s">
        <v>60</v>
      </c>
    </row>
    <row r="22" spans="1:6" ht="23.25" x14ac:dyDescent="0.35">
      <c r="A22" s="9" t="s">
        <v>86</v>
      </c>
      <c r="B22" s="11" t="s">
        <v>26</v>
      </c>
      <c r="C22" s="11">
        <v>0</v>
      </c>
      <c r="D22" s="11">
        <v>0</v>
      </c>
      <c r="E22" s="11">
        <v>0</v>
      </c>
      <c r="F22" s="11" t="s">
        <v>60</v>
      </c>
    </row>
    <row r="23" spans="1:6" ht="23.25" x14ac:dyDescent="0.35">
      <c r="A23" s="9" t="s">
        <v>87</v>
      </c>
      <c r="B23" s="11" t="s">
        <v>26</v>
      </c>
      <c r="C23" s="11">
        <v>0</v>
      </c>
      <c r="D23" s="11">
        <v>0</v>
      </c>
      <c r="E23" s="11">
        <v>0</v>
      </c>
      <c r="F23" s="11" t="s">
        <v>61</v>
      </c>
    </row>
    <row r="24" spans="1:6" ht="23.25" x14ac:dyDescent="0.35">
      <c r="A24" s="9" t="s">
        <v>88</v>
      </c>
      <c r="B24" s="11" t="s">
        <v>26</v>
      </c>
      <c r="C24" s="11">
        <v>0</v>
      </c>
      <c r="D24" s="11">
        <v>0</v>
      </c>
      <c r="E24" s="11">
        <v>0</v>
      </c>
      <c r="F24" s="11" t="s">
        <v>61</v>
      </c>
    </row>
    <row r="25" spans="1:6" ht="23.25" x14ac:dyDescent="0.35">
      <c r="A25" s="9" t="s">
        <v>89</v>
      </c>
      <c r="B25" s="11" t="s">
        <v>26</v>
      </c>
      <c r="C25" s="11">
        <v>0</v>
      </c>
      <c r="D25" s="11">
        <v>0</v>
      </c>
      <c r="E25" s="11">
        <v>0</v>
      </c>
      <c r="F25" s="11" t="s">
        <v>61</v>
      </c>
    </row>
    <row r="26" spans="1:6" ht="65.25" x14ac:dyDescent="0.35">
      <c r="A26" s="9" t="s">
        <v>90</v>
      </c>
      <c r="B26" s="11" t="s">
        <v>26</v>
      </c>
      <c r="C26" s="11">
        <v>0</v>
      </c>
      <c r="D26" s="11">
        <v>0</v>
      </c>
      <c r="E26" s="11">
        <v>0</v>
      </c>
      <c r="F26" s="11" t="s">
        <v>63</v>
      </c>
    </row>
    <row r="27" spans="1:6" ht="108.75" x14ac:dyDescent="0.35">
      <c r="A27" s="14" t="s">
        <v>91</v>
      </c>
      <c r="B27" s="15" t="s">
        <v>50</v>
      </c>
      <c r="C27" s="15">
        <v>1</v>
      </c>
      <c r="D27" s="15">
        <v>2</v>
      </c>
      <c r="E27" s="15">
        <v>0</v>
      </c>
      <c r="F27" s="15" t="s">
        <v>64</v>
      </c>
    </row>
    <row r="28" spans="1:6" ht="108.75" x14ac:dyDescent="0.35">
      <c r="A28" s="14" t="s">
        <v>92</v>
      </c>
      <c r="B28" s="15" t="s">
        <v>50</v>
      </c>
      <c r="C28" s="15">
        <v>1</v>
      </c>
      <c r="D28" s="15">
        <v>4</v>
      </c>
      <c r="E28" s="15">
        <v>1</v>
      </c>
      <c r="F28" s="26" t="s">
        <v>66</v>
      </c>
    </row>
    <row r="29" spans="1:6" ht="65.25" x14ac:dyDescent="0.35">
      <c r="A29" s="14" t="s">
        <v>93</v>
      </c>
      <c r="B29" s="15" t="s">
        <v>50</v>
      </c>
      <c r="C29" s="15">
        <v>1</v>
      </c>
      <c r="D29" s="15">
        <v>2</v>
      </c>
      <c r="E29" s="15">
        <v>1</v>
      </c>
      <c r="F29" s="15" t="s">
        <v>65</v>
      </c>
    </row>
    <row r="30" spans="1:6" ht="65.25" x14ac:dyDescent="0.35">
      <c r="A30" s="9" t="s">
        <v>94</v>
      </c>
      <c r="B30" s="11" t="s">
        <v>26</v>
      </c>
      <c r="C30" s="11">
        <v>0</v>
      </c>
      <c r="D30" s="11">
        <v>0</v>
      </c>
      <c r="E30" s="11">
        <v>0</v>
      </c>
      <c r="F30" s="11" t="s">
        <v>63</v>
      </c>
    </row>
    <row r="31" spans="1:6" ht="87" x14ac:dyDescent="0.35">
      <c r="A31" s="14" t="s">
        <v>95</v>
      </c>
      <c r="B31" s="15" t="s">
        <v>50</v>
      </c>
      <c r="C31" s="15">
        <v>1</v>
      </c>
      <c r="D31" s="15">
        <v>4</v>
      </c>
      <c r="E31" s="15">
        <v>1</v>
      </c>
      <c r="F31" s="15" t="s">
        <v>97</v>
      </c>
    </row>
    <row r="32" spans="1:6" ht="108.75" x14ac:dyDescent="0.35">
      <c r="A32" s="14" t="s">
        <v>96</v>
      </c>
      <c r="B32" s="15" t="s">
        <v>53</v>
      </c>
      <c r="C32" s="15">
        <v>1</v>
      </c>
      <c r="D32" s="15">
        <v>2</v>
      </c>
      <c r="E32" s="15">
        <v>1</v>
      </c>
      <c r="F32" s="15" t="s">
        <v>111</v>
      </c>
    </row>
    <row r="33" spans="1:6" ht="65.25" x14ac:dyDescent="0.35">
      <c r="A33" s="14" t="s">
        <v>98</v>
      </c>
      <c r="B33" s="27" t="s">
        <v>26</v>
      </c>
      <c r="C33" s="15">
        <v>0</v>
      </c>
      <c r="D33" s="15">
        <v>0</v>
      </c>
      <c r="E33" s="15">
        <v>0</v>
      </c>
      <c r="F33" s="15" t="s">
        <v>101</v>
      </c>
    </row>
    <row r="34" spans="1:6" ht="23.25" x14ac:dyDescent="0.5">
      <c r="A34" s="42" t="s">
        <v>7</v>
      </c>
      <c r="B34" s="43"/>
      <c r="C34" s="3">
        <f>SUM(C3:C33)</f>
        <v>11</v>
      </c>
      <c r="D34" s="3">
        <f>SUM(D3:D33)</f>
        <v>32</v>
      </c>
      <c r="E34" s="3">
        <f>SUM(E3:E33)</f>
        <v>10</v>
      </c>
      <c r="F34" s="4"/>
    </row>
    <row r="35" spans="1:6" ht="21" customHeight="1" x14ac:dyDescent="0.35">
      <c r="A35" s="5"/>
      <c r="D35" s="8" t="s">
        <v>8</v>
      </c>
      <c r="E35" s="8"/>
      <c r="F35" s="7"/>
    </row>
  </sheetData>
  <mergeCells count="2">
    <mergeCell ref="A1:F1"/>
    <mergeCell ref="A34:B34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topLeftCell="A25" zoomScale="95" zoomScaleNormal="100" zoomScaleSheetLayoutView="95" workbookViewId="0">
      <selection activeCell="F39" sqref="F39"/>
    </sheetView>
  </sheetViews>
  <sheetFormatPr defaultColWidth="9" defaultRowHeight="16.5" x14ac:dyDescent="0.35"/>
  <cols>
    <col min="1" max="1" width="11.375" style="6" customWidth="1"/>
    <col min="2" max="2" width="21.375" style="6" customWidth="1"/>
    <col min="3" max="3" width="10.75" style="6" customWidth="1"/>
    <col min="4" max="4" width="10" style="6" customWidth="1"/>
    <col min="5" max="5" width="7.875" style="6" customWidth="1"/>
    <col min="6" max="6" width="33.25" style="36" customWidth="1"/>
    <col min="7" max="16384" width="9" style="6"/>
  </cols>
  <sheetData>
    <row r="1" spans="1:6" ht="34.5" customHeight="1" x14ac:dyDescent="0.35">
      <c r="A1" s="41" t="s">
        <v>154</v>
      </c>
      <c r="B1" s="41"/>
      <c r="C1" s="41"/>
      <c r="D1" s="41"/>
      <c r="E1" s="41"/>
      <c r="F1" s="41"/>
    </row>
    <row r="2" spans="1:6" ht="46.5" x14ac:dyDescent="0.35">
      <c r="A2" s="2" t="s">
        <v>0</v>
      </c>
      <c r="B2" s="2" t="s">
        <v>6</v>
      </c>
      <c r="C2" s="2" t="s">
        <v>4</v>
      </c>
      <c r="D2" s="2" t="s">
        <v>5</v>
      </c>
      <c r="E2" s="2" t="s">
        <v>12</v>
      </c>
      <c r="F2" s="2" t="s">
        <v>3</v>
      </c>
    </row>
    <row r="3" spans="1:6" ht="75.75" customHeight="1" x14ac:dyDescent="0.35">
      <c r="A3" s="14" t="s">
        <v>104</v>
      </c>
      <c r="B3" s="15" t="s">
        <v>50</v>
      </c>
      <c r="C3" s="15">
        <v>1</v>
      </c>
      <c r="D3" s="15">
        <v>2</v>
      </c>
      <c r="E3" s="15">
        <v>1</v>
      </c>
      <c r="F3" s="26" t="s">
        <v>102</v>
      </c>
    </row>
    <row r="4" spans="1:6" ht="69" customHeight="1" x14ac:dyDescent="0.35">
      <c r="A4" s="1" t="s">
        <v>105</v>
      </c>
      <c r="B4" s="10" t="s">
        <v>2</v>
      </c>
      <c r="C4" s="10">
        <v>1</v>
      </c>
      <c r="D4" s="10">
        <v>2</v>
      </c>
      <c r="E4" s="10">
        <v>1</v>
      </c>
      <c r="F4" s="29" t="s">
        <v>110</v>
      </c>
    </row>
    <row r="5" spans="1:6" ht="52.5" customHeight="1" x14ac:dyDescent="0.35">
      <c r="A5" s="1" t="s">
        <v>106</v>
      </c>
      <c r="B5" s="25" t="s">
        <v>53</v>
      </c>
      <c r="C5" s="10">
        <v>1</v>
      </c>
      <c r="D5" s="10">
        <v>2</v>
      </c>
      <c r="E5" s="10">
        <v>1</v>
      </c>
      <c r="F5" s="29" t="s">
        <v>103</v>
      </c>
    </row>
    <row r="6" spans="1:6" ht="108.75" customHeight="1" x14ac:dyDescent="0.35">
      <c r="A6" s="14" t="s">
        <v>107</v>
      </c>
      <c r="B6" s="15" t="s">
        <v>50</v>
      </c>
      <c r="C6" s="15">
        <v>1</v>
      </c>
      <c r="D6" s="15">
        <v>2</v>
      </c>
      <c r="E6" s="15">
        <v>1</v>
      </c>
      <c r="F6" s="26" t="s">
        <v>112</v>
      </c>
    </row>
    <row r="7" spans="1:6" ht="132.75" customHeight="1" x14ac:dyDescent="0.35">
      <c r="A7" s="14" t="s">
        <v>108</v>
      </c>
      <c r="B7" s="15" t="s">
        <v>50</v>
      </c>
      <c r="C7" s="15">
        <v>1</v>
      </c>
      <c r="D7" s="15">
        <v>4</v>
      </c>
      <c r="E7" s="15">
        <v>1</v>
      </c>
      <c r="F7" s="26" t="s">
        <v>113</v>
      </c>
    </row>
    <row r="8" spans="1:6" ht="132.75" customHeight="1" x14ac:dyDescent="0.35">
      <c r="A8" s="14" t="s">
        <v>109</v>
      </c>
      <c r="B8" s="15" t="s">
        <v>50</v>
      </c>
      <c r="C8" s="15">
        <v>1</v>
      </c>
      <c r="D8" s="15">
        <v>2</v>
      </c>
      <c r="E8" s="15">
        <v>1</v>
      </c>
      <c r="F8" s="26" t="s">
        <v>114</v>
      </c>
    </row>
    <row r="9" spans="1:6" ht="108.75" x14ac:dyDescent="0.35">
      <c r="A9" s="14" t="s">
        <v>115</v>
      </c>
      <c r="B9" s="15" t="s">
        <v>50</v>
      </c>
      <c r="C9" s="15">
        <v>1</v>
      </c>
      <c r="D9" s="15">
        <v>2</v>
      </c>
      <c r="E9" s="15">
        <v>1</v>
      </c>
      <c r="F9" s="26" t="s">
        <v>120</v>
      </c>
    </row>
    <row r="10" spans="1:6" ht="93.75" customHeight="1" x14ac:dyDescent="0.35">
      <c r="A10" s="28" t="s">
        <v>116</v>
      </c>
      <c r="B10" s="15" t="s">
        <v>50</v>
      </c>
      <c r="C10" s="15">
        <v>1</v>
      </c>
      <c r="D10" s="15">
        <v>4</v>
      </c>
      <c r="E10" s="15">
        <v>1</v>
      </c>
      <c r="F10" s="26" t="s">
        <v>123</v>
      </c>
    </row>
    <row r="11" spans="1:6" ht="70.5" customHeight="1" x14ac:dyDescent="0.35">
      <c r="A11" s="28" t="s">
        <v>117</v>
      </c>
      <c r="B11" s="15" t="s">
        <v>2</v>
      </c>
      <c r="C11" s="15">
        <v>1</v>
      </c>
      <c r="D11" s="15">
        <v>2</v>
      </c>
      <c r="E11" s="15">
        <v>1</v>
      </c>
      <c r="F11" s="26" t="s">
        <v>124</v>
      </c>
    </row>
    <row r="12" spans="1:6" ht="87" x14ac:dyDescent="0.35">
      <c r="A12" s="28" t="s">
        <v>118</v>
      </c>
      <c r="B12" s="15" t="s">
        <v>2</v>
      </c>
      <c r="C12" s="15">
        <v>1</v>
      </c>
      <c r="D12" s="15">
        <v>2</v>
      </c>
      <c r="E12" s="15">
        <v>1</v>
      </c>
      <c r="F12" s="26" t="s">
        <v>125</v>
      </c>
    </row>
    <row r="13" spans="1:6" ht="43.5" x14ac:dyDescent="0.35">
      <c r="A13" s="30" t="s">
        <v>119</v>
      </c>
      <c r="B13" s="31" t="s">
        <v>126</v>
      </c>
      <c r="C13" s="31">
        <v>0</v>
      </c>
      <c r="D13" s="31">
        <v>0</v>
      </c>
      <c r="E13" s="31">
        <v>0</v>
      </c>
      <c r="F13" s="33"/>
    </row>
    <row r="14" spans="1:6" ht="43.5" x14ac:dyDescent="0.35">
      <c r="A14" s="30" t="s">
        <v>121</v>
      </c>
      <c r="B14" s="31" t="s">
        <v>126</v>
      </c>
      <c r="C14" s="31">
        <v>0</v>
      </c>
      <c r="D14" s="31">
        <v>0</v>
      </c>
      <c r="E14" s="31">
        <v>0</v>
      </c>
      <c r="F14" s="33"/>
    </row>
    <row r="15" spans="1:6" ht="43.5" x14ac:dyDescent="0.35">
      <c r="A15" s="30" t="s">
        <v>122</v>
      </c>
      <c r="B15" s="31" t="s">
        <v>126</v>
      </c>
      <c r="C15" s="31">
        <v>0</v>
      </c>
      <c r="D15" s="31">
        <v>0</v>
      </c>
      <c r="E15" s="31">
        <v>0</v>
      </c>
      <c r="F15" s="33"/>
    </row>
    <row r="16" spans="1:6" ht="65.25" x14ac:dyDescent="0.35">
      <c r="A16" s="37" t="s">
        <v>127</v>
      </c>
      <c r="B16" s="32" t="s">
        <v>2</v>
      </c>
      <c r="C16" s="32">
        <v>1</v>
      </c>
      <c r="D16" s="32">
        <v>2</v>
      </c>
      <c r="E16" s="32">
        <v>1</v>
      </c>
      <c r="F16" s="32" t="s">
        <v>134</v>
      </c>
    </row>
    <row r="17" spans="1:6" ht="130.5" x14ac:dyDescent="0.35">
      <c r="A17" s="37" t="s">
        <v>128</v>
      </c>
      <c r="B17" s="32" t="s">
        <v>2</v>
      </c>
      <c r="C17" s="32">
        <v>1</v>
      </c>
      <c r="D17" s="32">
        <v>2</v>
      </c>
      <c r="E17" s="32">
        <v>1</v>
      </c>
      <c r="F17" s="32" t="s">
        <v>135</v>
      </c>
    </row>
    <row r="18" spans="1:6" ht="65.25" x14ac:dyDescent="0.35">
      <c r="A18" s="37" t="s">
        <v>129</v>
      </c>
      <c r="B18" s="32" t="s">
        <v>2</v>
      </c>
      <c r="C18" s="32">
        <v>1</v>
      </c>
      <c r="D18" s="32">
        <v>4</v>
      </c>
      <c r="E18" s="32">
        <v>1</v>
      </c>
      <c r="F18" s="32" t="s">
        <v>136</v>
      </c>
    </row>
    <row r="19" spans="1:6" ht="87" x14ac:dyDescent="0.35">
      <c r="A19" s="37" t="s">
        <v>130</v>
      </c>
      <c r="B19" s="32" t="s">
        <v>2</v>
      </c>
      <c r="C19" s="32">
        <v>1</v>
      </c>
      <c r="D19" s="32">
        <v>2</v>
      </c>
      <c r="E19" s="32">
        <v>1</v>
      </c>
      <c r="F19" s="32" t="s">
        <v>137</v>
      </c>
    </row>
    <row r="20" spans="1:6" ht="152.25" x14ac:dyDescent="0.35">
      <c r="A20" s="37" t="s">
        <v>131</v>
      </c>
      <c r="B20" s="32" t="s">
        <v>50</v>
      </c>
      <c r="C20" s="32">
        <v>1</v>
      </c>
      <c r="D20" s="32">
        <v>4</v>
      </c>
      <c r="E20" s="32">
        <v>1</v>
      </c>
      <c r="F20" s="32" t="s">
        <v>138</v>
      </c>
    </row>
    <row r="21" spans="1:6" ht="108.75" x14ac:dyDescent="0.35">
      <c r="A21" s="37" t="s">
        <v>132</v>
      </c>
      <c r="B21" s="32" t="s">
        <v>50</v>
      </c>
      <c r="C21" s="32">
        <v>1</v>
      </c>
      <c r="D21" s="32">
        <v>4</v>
      </c>
      <c r="E21" s="32">
        <v>1</v>
      </c>
      <c r="F21" s="32" t="s">
        <v>139</v>
      </c>
    </row>
    <row r="22" spans="1:6" ht="130.5" x14ac:dyDescent="0.35">
      <c r="A22" s="37" t="s">
        <v>133</v>
      </c>
      <c r="B22" s="32" t="s">
        <v>50</v>
      </c>
      <c r="C22" s="32">
        <v>1</v>
      </c>
      <c r="D22" s="32">
        <v>2</v>
      </c>
      <c r="E22" s="32">
        <v>1</v>
      </c>
      <c r="F22" s="32" t="s">
        <v>140</v>
      </c>
    </row>
    <row r="23" spans="1:6" ht="108.75" x14ac:dyDescent="0.35">
      <c r="A23" s="37" t="s">
        <v>141</v>
      </c>
      <c r="B23" s="32" t="s">
        <v>2</v>
      </c>
      <c r="C23" s="32">
        <v>1</v>
      </c>
      <c r="D23" s="32">
        <v>2</v>
      </c>
      <c r="E23" s="32">
        <v>1</v>
      </c>
      <c r="F23" s="32" t="s">
        <v>149</v>
      </c>
    </row>
    <row r="24" spans="1:6" s="40" customFormat="1" ht="87" x14ac:dyDescent="0.35">
      <c r="A24" s="38" t="s">
        <v>142</v>
      </c>
      <c r="B24" s="39" t="s">
        <v>126</v>
      </c>
      <c r="C24" s="39">
        <v>0</v>
      </c>
      <c r="D24" s="39">
        <v>0</v>
      </c>
      <c r="E24" s="39">
        <v>0</v>
      </c>
      <c r="F24" s="39" t="s">
        <v>150</v>
      </c>
    </row>
    <row r="25" spans="1:6" ht="96.75" customHeight="1" x14ac:dyDescent="0.35">
      <c r="A25" s="37" t="s">
        <v>143</v>
      </c>
      <c r="B25" s="32" t="s">
        <v>50</v>
      </c>
      <c r="C25" s="32">
        <v>1</v>
      </c>
      <c r="D25" s="32">
        <v>2</v>
      </c>
      <c r="E25" s="32">
        <v>1</v>
      </c>
      <c r="F25" s="32" t="s">
        <v>151</v>
      </c>
    </row>
    <row r="26" spans="1:6" ht="75" customHeight="1" x14ac:dyDescent="0.35">
      <c r="A26" s="37" t="s">
        <v>144</v>
      </c>
      <c r="B26" s="32" t="s">
        <v>50</v>
      </c>
      <c r="C26" s="32">
        <v>1</v>
      </c>
      <c r="D26" s="32">
        <v>1</v>
      </c>
      <c r="E26" s="32">
        <v>1</v>
      </c>
      <c r="F26" s="32" t="s">
        <v>152</v>
      </c>
    </row>
    <row r="27" spans="1:6" ht="65.25" x14ac:dyDescent="0.35">
      <c r="A27" s="37" t="s">
        <v>145</v>
      </c>
      <c r="B27" s="31" t="s">
        <v>126</v>
      </c>
      <c r="C27" s="32">
        <v>0</v>
      </c>
      <c r="D27" s="32">
        <v>0</v>
      </c>
      <c r="E27" s="32">
        <v>0</v>
      </c>
      <c r="F27" s="32" t="s">
        <v>153</v>
      </c>
    </row>
    <row r="28" spans="1:6" ht="65.25" x14ac:dyDescent="0.35">
      <c r="A28" s="37" t="s">
        <v>146</v>
      </c>
      <c r="B28" s="31" t="s">
        <v>126</v>
      </c>
      <c r="C28" s="32">
        <v>0</v>
      </c>
      <c r="D28" s="32">
        <v>0</v>
      </c>
      <c r="E28" s="32">
        <v>0</v>
      </c>
      <c r="F28" s="32" t="s">
        <v>153</v>
      </c>
    </row>
    <row r="29" spans="1:6" ht="90.75" customHeight="1" x14ac:dyDescent="0.35">
      <c r="A29" s="37" t="s">
        <v>147</v>
      </c>
      <c r="B29" s="31" t="s">
        <v>126</v>
      </c>
      <c r="C29" s="32">
        <v>0</v>
      </c>
      <c r="D29" s="32">
        <v>0</v>
      </c>
      <c r="E29" s="32">
        <v>0</v>
      </c>
      <c r="F29" s="32" t="s">
        <v>153</v>
      </c>
    </row>
    <row r="30" spans="1:6" ht="23.25" x14ac:dyDescent="0.5">
      <c r="A30" s="42" t="s">
        <v>7</v>
      </c>
      <c r="B30" s="43"/>
      <c r="C30" s="3">
        <f>SUM(C3:C29)</f>
        <v>20</v>
      </c>
      <c r="D30" s="3">
        <f>SUM(D3:D29)</f>
        <v>49</v>
      </c>
      <c r="E30" s="3">
        <f>SUM(E3:E29)</f>
        <v>20</v>
      </c>
      <c r="F30" s="34"/>
    </row>
    <row r="31" spans="1:6" ht="28.5" customHeight="1" x14ac:dyDescent="0.35">
      <c r="A31" s="5"/>
      <c r="D31" s="8" t="s">
        <v>8</v>
      </c>
      <c r="E31" s="8"/>
      <c r="F31" s="35"/>
    </row>
  </sheetData>
  <mergeCells count="2">
    <mergeCell ref="A1:F1"/>
    <mergeCell ref="A30:B30"/>
  </mergeCells>
  <pageMargins left="0.7" right="0.7" top="0.75" bottom="0.75" header="0.3" footer="0.3"/>
  <pageSetup paperSize="9" scale="87" orientation="portrait" r:id="rId1"/>
  <rowBreaks count="2" manualBreakCount="2">
    <brk id="9" max="5" man="1"/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10"/>
  <sheetViews>
    <sheetView view="pageBreakPreview" zoomScale="90" zoomScaleNormal="100" zoomScaleSheetLayoutView="90" workbookViewId="0">
      <selection activeCell="D27" sqref="D27"/>
    </sheetView>
  </sheetViews>
  <sheetFormatPr defaultColWidth="9" defaultRowHeight="16.5" x14ac:dyDescent="0.35"/>
  <cols>
    <col min="1" max="1" width="8.375" style="6" customWidth="1"/>
    <col min="2" max="2" width="10.375" style="6" customWidth="1"/>
    <col min="3" max="3" width="24.125" style="6" customWidth="1"/>
    <col min="4" max="4" width="23.375" style="6" customWidth="1"/>
    <col min="5" max="5" width="13.125" style="6" customWidth="1"/>
    <col min="6" max="6" width="13.625" style="6" customWidth="1"/>
    <col min="7" max="16384" width="9" style="6"/>
  </cols>
  <sheetData>
    <row r="1" spans="1:6" ht="34.5" customHeight="1" x14ac:dyDescent="0.35">
      <c r="A1" s="50" t="s">
        <v>148</v>
      </c>
      <c r="B1" s="50"/>
      <c r="C1" s="50"/>
      <c r="D1" s="50"/>
      <c r="E1" s="50"/>
      <c r="F1" s="50"/>
    </row>
    <row r="2" spans="1:6" ht="18.75" customHeight="1" x14ac:dyDescent="0.35"/>
    <row r="3" spans="1:6" ht="23.25" x14ac:dyDescent="0.35">
      <c r="A3" s="12" t="s">
        <v>16</v>
      </c>
      <c r="B3" s="12" t="s">
        <v>31</v>
      </c>
      <c r="C3" s="13" t="s">
        <v>18</v>
      </c>
      <c r="D3" s="13" t="s">
        <v>19</v>
      </c>
      <c r="E3" s="2" t="s">
        <v>20</v>
      </c>
      <c r="F3" s="2" t="s">
        <v>21</v>
      </c>
    </row>
    <row r="4" spans="1:6" ht="23.25" x14ac:dyDescent="0.35">
      <c r="A4" s="51" t="s">
        <v>17</v>
      </c>
      <c r="B4" s="20" t="s">
        <v>32</v>
      </c>
      <c r="C4" s="21">
        <v>5</v>
      </c>
      <c r="D4" s="21">
        <v>9</v>
      </c>
      <c r="E4" s="22">
        <v>3</v>
      </c>
      <c r="F4" s="22"/>
    </row>
    <row r="5" spans="1:6" ht="23.25" x14ac:dyDescent="0.35">
      <c r="A5" s="52"/>
      <c r="B5" s="20" t="s">
        <v>33</v>
      </c>
      <c r="C5" s="21">
        <v>17</v>
      </c>
      <c r="D5" s="21">
        <v>58</v>
      </c>
      <c r="E5" s="22">
        <v>14</v>
      </c>
      <c r="F5" s="22"/>
    </row>
    <row r="6" spans="1:6" ht="23.25" x14ac:dyDescent="0.35">
      <c r="A6" s="52"/>
      <c r="B6" s="20" t="s">
        <v>51</v>
      </c>
      <c r="C6" s="21">
        <v>11</v>
      </c>
      <c r="D6" s="21">
        <v>32</v>
      </c>
      <c r="E6" s="22">
        <v>10</v>
      </c>
      <c r="F6" s="22"/>
    </row>
    <row r="7" spans="1:6" ht="23.25" x14ac:dyDescent="0.35">
      <c r="A7" s="52"/>
      <c r="B7" s="20" t="s">
        <v>99</v>
      </c>
      <c r="C7" s="21">
        <v>20</v>
      </c>
      <c r="D7" s="21">
        <v>49</v>
      </c>
      <c r="E7" s="22">
        <v>20</v>
      </c>
      <c r="F7" s="22"/>
    </row>
    <row r="8" spans="1:6" ht="23.25" x14ac:dyDescent="0.35">
      <c r="A8" s="53"/>
      <c r="B8" s="18" t="s">
        <v>34</v>
      </c>
      <c r="C8" s="19">
        <f>SUM(C4:C7)</f>
        <v>53</v>
      </c>
      <c r="D8" s="19">
        <f>SUM(D4:D7)</f>
        <v>148</v>
      </c>
      <c r="E8" s="23">
        <f>SUM(E4:E7)</f>
        <v>47</v>
      </c>
      <c r="F8" s="23"/>
    </row>
    <row r="10" spans="1:6" ht="21" customHeight="1" x14ac:dyDescent="0.35">
      <c r="C10" s="5"/>
    </row>
  </sheetData>
  <mergeCells count="2">
    <mergeCell ref="A1:F1"/>
    <mergeCell ref="A4:A8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มิถุนายน 69</vt:lpstr>
      <vt:lpstr>กรกฎาคม 69</vt:lpstr>
      <vt:lpstr>สิงหาคม 69</vt:lpstr>
      <vt:lpstr>กันยายน 69</vt:lpstr>
      <vt:lpstr>สะสม</vt:lpstr>
      <vt:lpstr>'กรกฎาคม 69'!Print_Titles</vt:lpstr>
      <vt:lpstr>'กันยายน 69'!Print_Titles</vt:lpstr>
      <vt:lpstr>'มิถุนายน 69'!Print_Titles</vt:lpstr>
      <vt:lpstr>'สิงหาคม 69'!Print_Titles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2026-09-22T08:44:47Z</cp:lastPrinted>
  <dcterms:created xsi:type="dcterms:W3CDTF">2026-07-01T07:06:54Z</dcterms:created>
  <dcterms:modified xsi:type="dcterms:W3CDTF">2026-10-09T06:53:48Z</dcterms:modified>
</cp:coreProperties>
</file>